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8800" windowHeight="11235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F72" i="3" l="1"/>
  <c r="F73" i="3"/>
  <c r="F74" i="3"/>
  <c r="F75" i="3"/>
  <c r="F76" i="3"/>
  <c r="F77" i="3"/>
  <c r="F68" i="3"/>
  <c r="F69" i="3"/>
  <c r="F70" i="3"/>
  <c r="F71" i="3"/>
  <c r="F64" i="3"/>
  <c r="F65" i="3"/>
  <c r="F66" i="3"/>
  <c r="F67" i="3"/>
  <c r="F55" i="3"/>
  <c r="F56" i="3"/>
  <c r="F57" i="3"/>
  <c r="F58" i="3"/>
  <c r="F59" i="3"/>
  <c r="F60" i="3"/>
  <c r="F61" i="3"/>
  <c r="F62" i="3"/>
  <c r="F63" i="3"/>
  <c r="F51" i="3"/>
  <c r="F52" i="3"/>
  <c r="F53" i="3"/>
  <c r="F54" i="3"/>
  <c r="F43" i="3"/>
  <c r="F44" i="3"/>
  <c r="F45" i="3"/>
  <c r="F46" i="3"/>
  <c r="F47" i="3"/>
  <c r="F48" i="3"/>
  <c r="F49" i="3"/>
  <c r="F50" i="3"/>
  <c r="F38" i="3"/>
  <c r="F39" i="3"/>
  <c r="F40" i="3"/>
  <c r="F41" i="3"/>
  <c r="F42" i="3"/>
  <c r="F35" i="3"/>
  <c r="F36" i="3"/>
  <c r="F37" i="3"/>
  <c r="F28" i="3"/>
  <c r="F25" i="3"/>
  <c r="F26" i="3"/>
  <c r="F27" i="3"/>
  <c r="F21" i="3"/>
  <c r="F22" i="3"/>
  <c r="F23" i="3"/>
  <c r="F24" i="3"/>
  <c r="F17" i="3"/>
  <c r="F18" i="3"/>
  <c r="F19" i="3"/>
  <c r="F20" i="3"/>
  <c r="F12" i="3"/>
  <c r="F13" i="3"/>
  <c r="F14" i="3"/>
  <c r="F15" i="3"/>
  <c r="F16" i="3"/>
  <c r="F9" i="3"/>
  <c r="F10" i="3"/>
  <c r="F11" i="3"/>
  <c r="F7" i="3"/>
  <c r="F54" i="2"/>
  <c r="F55" i="2"/>
  <c r="F56" i="2"/>
  <c r="F57" i="2"/>
  <c r="F47" i="2"/>
  <c r="F48" i="2"/>
  <c r="F49" i="2"/>
  <c r="F50" i="2"/>
  <c r="F51" i="2"/>
  <c r="F52" i="2"/>
  <c r="F53" i="2"/>
  <c r="F34" i="2"/>
  <c r="F35" i="2"/>
  <c r="F36" i="2"/>
  <c r="F37" i="2"/>
  <c r="F38" i="2"/>
  <c r="F39" i="2"/>
  <c r="F40" i="2"/>
  <c r="F41" i="2"/>
  <c r="F42" i="2"/>
  <c r="F30" i="2"/>
  <c r="F31" i="2"/>
  <c r="F32" i="2"/>
  <c r="F33" i="2"/>
  <c r="F25" i="2"/>
  <c r="F26" i="2"/>
  <c r="F27" i="2"/>
  <c r="F28" i="2"/>
  <c r="F29" i="2"/>
  <c r="F21" i="2"/>
  <c r="F22" i="2"/>
  <c r="F23" i="2"/>
  <c r="F24" i="2"/>
  <c r="F18" i="2"/>
  <c r="F19" i="2"/>
  <c r="F20" i="2"/>
  <c r="F16" i="2"/>
</calcChain>
</file>

<file path=xl/sharedStrings.xml><?xml version="1.0" encoding="utf-8"?>
<sst xmlns="http://schemas.openxmlformats.org/spreadsheetml/2006/main" count="485" uniqueCount="279">
  <si>
    <t>ОТЧЕТ ОБ ИСПОЛНЕНИИ БЮДЖЕТА</t>
  </si>
  <si>
    <t>КОДЫ</t>
  </si>
  <si>
    <t>на 1 октября 2017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</si>
  <si>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</si>
  <si>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</si>
  <si>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</si>
  <si>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</si>
  <si>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</si>
  <si>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</si>
  <si>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Администрация Пионерского сельского поселения Смоленского района Смоленской области</t>
  </si>
  <si>
    <t>Глава по БК</t>
  </si>
  <si>
    <t>937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</si>
  <si>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</si>
  <si>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</si>
  <si>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</si>
  <si>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66644476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</si>
  <si>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</si>
  <si>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</si>
  <si>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</si>
  <si>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</si>
  <si>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</si>
  <si>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</si>
  <si>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</si>
  <si>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</si>
  <si>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</si>
  <si>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</si>
  <si>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</si>
  <si>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</si>
  <si>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</si>
  <si>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</si>
  <si>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</si>
  <si>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</si>
  <si>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</si>
  <si>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</si>
  <si>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</si>
  <si>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</si>
  <si>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</si>
  <si>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</si>
  <si>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</si>
  <si>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</si>
  <si>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</si>
  <si>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</si>
  <si>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</si>
  <si>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</si>
  <si>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</si>
  <si>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</si>
  <si>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</si>
  <si>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</si>
  <si>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</si>
  <si>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-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</si>
  <si>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</si>
  <si>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</si>
  <si>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</si>
  <si>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</si>
  <si>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</si>
  <si>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</si>
  <si>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</si>
  <si>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</si>
  <si>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</si>
  <si>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</si>
  <si>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</si>
  <si>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</si>
  <si>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</si>
  <si>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</si>
  <si>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</si>
  <si>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</si>
  <si>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</si>
  <si>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</si>
  <si>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</si>
  <si>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</si>
  <si>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</si>
  <si>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</si>
  <si>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</si>
  <si>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</si>
  <si>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</si>
  <si>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</si>
  <si>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</si>
  <si>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</si>
  <si>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</si>
  <si>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</si>
  <si>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</si>
  <si>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</si>
  <si>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</si>
  <si>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</si>
  <si>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</si>
  <si>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</si>
  <si>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</si>
  <si>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</si>
  <si>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</si>
  <si>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сельских поселений</t>
  </si>
  <si>
    <t>000 1 13 02995 10 0000 130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</si>
  <si>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</si>
  <si>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</si>
  <si>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</si>
  <si>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</si>
  <si>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</si>
  <si>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000 2 02 10000 00 0000 151</t>
  </si>
  <si>
    <t xml:space="preserve">  Дотации на выравнивание бюджетной обеспеченности</t>
  </si>
  <si>
    <t>000 2 02 15001 00 0000 151</t>
  </si>
  <si>
    <t xml:space="preserve">  Дотации бюджетам сельских поселений на выравнивание бюджетной обеспеченности</t>
  </si>
  <si>
    <t>000 2 02 15001 10 0000 151</t>
  </si>
  <si>
    <t xml:space="preserve">  Субвенции бюджетам бюджетной системы Российской Федерации</t>
  </si>
  <si>
    <t>000 2 02 30000 00 0000 151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</si>
  <si>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</si>
  <si>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</si>
  <si>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</si>
  <si>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</si>
  <si>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 xml:space="preserve">  Иные межбюджетные трансферты</t>
  </si>
  <si>
    <t>000 2 02 40000 00 0000 151</t>
  </si>
  <si>
    <t xml:space="preserve">  Прочие межбюджетные трансферты, передаваемые бюджетам</t>
  </si>
  <si>
    <t>000 2 02 49999 00 0000 151</t>
  </si>
  <si>
    <t xml:space="preserve">  Прочие межбюджетные трансферты, передаваемые бюджетам сельских поселений</t>
  </si>
  <si>
    <t>000 2 02 49999 10 0000 151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</si>
  <si>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</si>
  <si>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</si>
  <si>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сельских поселений</t>
  </si>
  <si>
    <t>000 2 07 05000 10 0000 180</t>
  </si>
  <si>
    <t xml:space="preserve">  Поступления от денежных пожертвований, предоставляемых физическими лицами получателям средств бюджетов сельских поселений</t>
  </si>
  <si>
    <t>000 2 07 05020 10 0000 180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</si>
  <si>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</si>
  <si>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</si>
  <si>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</si>
  <si>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</si>
  <si>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Функционирование высшего должностного лица субъекта Российской Федерации и муниципального образования</t>
  </si>
  <si>
    <t>200</t>
  </si>
  <si>
    <t>000 0102 00 0 00 00000 000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</si>
  <si>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</si>
  <si>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</si>
  <si>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 xml:space="preserve">  Расходы на выплаты персоналу государственных (муниципальных) органов</t>
  </si>
  <si>
    <t>000 0102 00 0 00 00000 120</t>
  </si>
  <si>
    <t xml:space="preserve">  Фонд оплаты труда государственных (муниципальных) органов</t>
  </si>
  <si>
    <t>000 0102 00 0 00 00000 121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</si>
  <si>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</si>
  <si>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</si>
  <si>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</si>
  <si>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</si>
  <si>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>000 0103 00 0 00 00000 100</t>
  </si>
  <si>
    <t>000 0103 00 0 00 00000 120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</si>
  <si>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</si>
  <si>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000 0103 00 0 00 00000 123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</si>
  <si>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</si>
  <si>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</si>
  <si>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</si>
  <si>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</si>
  <si>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</si>
  <si>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>000 0104 00 0 00 00000 129</t>
  </si>
  <si>
    <t xml:space="preserve">  Закупка товаров, работ и услуг для обеспечения государственных (муниципальных) нужд</t>
  </si>
  <si>
    <t>000 0104 00 0 00 00000 200</t>
  </si>
  <si>
    <t xml:space="preserve">  Иные закупки товаров, работ и услуг для обеспечения государственных (муниципальных) нужд</t>
  </si>
  <si>
    <t>000 0104 00 0 00 00000 240</t>
  </si>
  <si>
    <t xml:space="preserve">  Прочая закупка товаров, работ и услуг для обеспечения государственных (муниципальных) нужд</t>
  </si>
  <si>
    <t>000 0104 00 0 00 00000 244</t>
  </si>
  <si>
    <t xml:space="preserve">  Иные бюджетные ассигнования</t>
  </si>
  <si>
    <t>000 0104 00 0 00 00000 800</t>
  </si>
  <si>
    <t xml:space="preserve">  Уплата налогов, сборов и иных платежей</t>
  </si>
  <si>
    <t>000 0104 00 0 00 00000 850</t>
  </si>
  <si>
    <t xml:space="preserve">  Уплата иных платежей</t>
  </si>
  <si>
    <t>000 0104 00 0 00 00000 853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</si>
  <si>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</si>
  <si>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</si>
  <si>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 xml:space="preserve">  Межбюджетные трансферты</t>
  </si>
  <si>
    <t>000 0106 00 0 00 00000 500</t>
  </si>
  <si>
    <t>000 0106 00 0 00 00000 540</t>
  </si>
  <si>
    <t xml:space="preserve">  Резервные фонды</t>
  </si>
  <si>
    <t>000 0111 00 0 00 00000 000</t>
  </si>
  <si>
    <t>000 0111 00 0 00 00000 800</t>
  </si>
  <si>
    <t xml:space="preserve">  Резервные средства</t>
  </si>
  <si>
    <t>000 0111 00 0 00 00000 870</t>
  </si>
  <si>
    <t xml:space="preserve">  Другие общегосударственные вопросы</t>
  </si>
  <si>
    <t>000 0113 00 0 00 00000 000</t>
  </si>
  <si>
    <t>000 0113 00 0 00 00000 800</t>
  </si>
  <si>
    <t>000 0113 00 0 00 00000 850</t>
  </si>
  <si>
    <t xml:space="preserve">  Уплата налога на имущество организаций и земельного налога</t>
  </si>
  <si>
    <t>000 0113 00 0 00 00000 851</t>
  </si>
  <si>
    <t xml:space="preserve">  Уплата прочих налогов, сборов</t>
  </si>
  <si>
    <t>000 0113 00 0 00 00000 852</t>
  </si>
  <si>
    <t xml:space="preserve">  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</si>
  <si>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</si>
  <si>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</si>
  <si>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</si>
  <si>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</si>
  <si>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</si>
  <si>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000 0203 00 0 00 00000 200</t>
  </si>
  <si>
    <t>000 0203 00 0 00 00000 240</t>
  </si>
  <si>
    <t>000 0203 00 0 00 00000 244</t>
  </si>
  <si>
    <t xml:space="preserve">  Обеспечение пожарной безопасности</t>
  </si>
  <si>
    <t>000 0310 00 0 00 00000 000</t>
  </si>
  <si>
    <t>000 0310 00 0 00 00000 200</t>
  </si>
  <si>
    <t>000 0310 00 0 00 00000 240</t>
  </si>
  <si>
    <t>000 0310 00 0 00 00000 244</t>
  </si>
  <si>
    <t xml:space="preserve">  Дорожное хозяйство (дорожные фонды)</t>
  </si>
  <si>
    <t>000 0409 00 0 00 00000 000</t>
  </si>
  <si>
    <t>000 0409 00 0 00 00000 200</t>
  </si>
  <si>
    <t>000 0409 00 0 00 00000 240</t>
  </si>
  <si>
    <t>000 0409 00 0 00 00000 244</t>
  </si>
  <si>
    <t xml:space="preserve">  Жилищное хозяйство</t>
  </si>
  <si>
    <t>000 0501 00 0 00 00000 000</t>
  </si>
  <si>
    <t>000 0501 00 0 00 00000 200</t>
  </si>
  <si>
    <t>000 0501 00 0 00 00000 240</t>
  </si>
  <si>
    <t xml:space="preserve">  Закупка товаров, работ, услуг в целях капитального ремонта государственного (муниципального) имущества</t>
  </si>
  <si>
    <t>000 0501 00 0 00 00000 243</t>
  </si>
  <si>
    <t>000 0501 00 0 00 00000 244</t>
  </si>
  <si>
    <t xml:space="preserve">  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</si>
  <si>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</si>
  <si>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</si>
  <si>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</si>
  <si>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</si>
  <si>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 xml:space="preserve">  Благоустройство</t>
  </si>
  <si>
    <t>000 0503 00 0 00 00000 000</t>
  </si>
  <si>
    <t>000 0503 00 0 00 00000 200</t>
  </si>
  <si>
    <t>000 0503 00 0 00 00000 240</t>
  </si>
  <si>
    <t>000 0503 00 0 00 00000 244</t>
  </si>
  <si>
    <t xml:space="preserve">  Культура</t>
  </si>
  <si>
    <t>000 0801 00 0 00 00000 000</t>
  </si>
  <si>
    <t xml:space="preserve">  Предоставление субсидий бюджетным, автономным учреждениям и иным некоммерческим организациям</t>
  </si>
  <si>
    <t>000 0801 00 0 00 00000 600</t>
  </si>
  <si>
    <t xml:space="preserve">  Субсидии бюджетным учреждениям</t>
  </si>
  <si>
    <t>000 0801 00 0 00 00000 610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</si>
  <si>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</si>
  <si>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000 0801 00 0 00 00000 611</t>
  </si>
  <si>
    <t xml:space="preserve">  Субсидии бюджетным учреждениям на иные цели</t>
  </si>
  <si>
    <t>000 0801 00 0 00 00000 612</t>
  </si>
  <si>
    <t xml:space="preserve">  Пенсионное обеспечение</t>
  </si>
  <si>
    <t>000 1001 00 0 00 00000 000</t>
  </si>
  <si>
    <t xml:space="preserve">  Социальное обеспечение и иные выплаты населению</t>
  </si>
  <si>
    <t>000 1001 00 0 00 00000 300</t>
  </si>
  <si>
    <t xml:space="preserve">  Публичные нормативные социальные  выплаты гражданам</t>
  </si>
  <si>
    <t>000 1001 00 0 00 00000 310</t>
  </si>
  <si>
    <t xml:space="preserve">  Иные пенсии, социальные доплаты к пенсиям</t>
  </si>
  <si>
    <t>000 1001 00 0 00 00000 312</t>
  </si>
  <si>
    <t xml:space="preserve">  Другие вопросы в области физической культуры и спорта</t>
  </si>
  <si>
    <t>000 1105 00 0 00 00000 000</t>
  </si>
  <si>
    <t>000 1105 00 0 00 00000 200</t>
  </si>
  <si>
    <t>000 1105 00 0 00 00000 240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</si>
  <si>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</si>
  <si>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</si>
  <si>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</si>
  <si>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</si>
  <si>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</si>
  <si>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</si>
  <si>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</si>
  <si>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</si>
  <si>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</si>
  <si>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</si>
  <si>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</si>
  <si>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</si>
  <si>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</si>
  <si>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</si>
  <si>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</si>
  <si>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</si>
  <si>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</si>
  <si>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</si>
  <si>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</si>
  <si>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</si>
  <si>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</si>
  <si>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</si>
  <si>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</si>
  <si>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</si>
  <si>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</si>
  <si>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</si>
  <si>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</si>
  <si>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 ____________________________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</si>
  <si>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</si>
  <si>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</si>
  <si>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</si>
  <si>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</si>
  <si>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 xml:space="preserve">                 (подпись)          </t>
  </si>
  <si>
    <t>Главный бухгалтер________________________</t>
  </si>
  <si>
    <t xml:space="preserve"> (подпись)          </t>
  </si>
  <si>
    <t/>
  </si>
  <si>
    <t>Приложение к постановлению Администрации Пионерского сельского поселения Смоленского района Смоленской области от 20.10.2017г. №37</t>
  </si>
  <si>
    <t>%    исполнения</t>
  </si>
  <si>
    <t>%  исполнения</t>
  </si>
  <si>
    <t>% исполнения</t>
  </si>
  <si>
    <t>70,15</t>
  </si>
  <si>
    <t>37,72</t>
  </si>
  <si>
    <t>Рыбакова Елена Анатольевна</t>
  </si>
  <si>
    <t>Нестеренкова Людмила Владимировна</t>
  </si>
  <si>
    <t>" 20" октября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</si>
</sst>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2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14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49" fontId="4" fillId="0" borderId="1"/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2" fillId="0" borderId="2">
      <alignment horizontal="center"/>
    </xf>
    <xf numFmtId="0" fontId="2" fillId="0" borderId="1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49" fontId="1" fillId="0" borderId="1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1" fillId="0" borderId="1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2">
      <alignment horizontal="center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1" fillId="0" borderId="0"/>
    <xf numFmtId="0" fontId="11" fillId="0" borderId="0"/>
    <xf numFmtId="0" fontId="11" fillId="0" borderId="0"/>
    <xf numFmtId="0" fontId="10" fillId="0" borderId="1"/>
    <xf numFmtId="0" fontId="10" fillId="0" borderId="1"/>
    <xf numFmtId="0" fontId="1" fillId="2" borderId="1"/>
    <xf numFmtId="0" fontId="1" fillId="2" borderId="11"/>
    <xf numFmtId="0" fontId="1" fillId="2" borderId="34"/>
    <xf numFmtId="0" fontId="1" fillId="2" borderId="35"/>
    <xf numFmtId="0" fontId="1" fillId="2" borderId="36"/>
    <xf numFmtId="0" fontId="1" fillId="2" borderId="37"/>
    <xf numFmtId="0" fontId="1" fillId="2" borderId="10"/>
    <xf numFmtId="0" fontId="1" fillId="2" borderId="2"/>
    <xf numFmtId="0" fontId="1" fillId="0" borderId="13">
      <alignment horizontal="left"/>
    </xf>
    <xf numFmtId="0" fontId="1" fillId="2" borderId="38"/>
    <xf numFmtId="0" fontId="11" fillId="0" borderId="1"/>
    <xf numFmtId="0" fontId="11" fillId="0" borderId="1"/>
    <xf numFmtId="0" fontId="11" fillId="0" borderId="1"/>
    <xf numFmtId="0" fontId="11" fillId="0" borderId="1"/>
  </cellStyleXfs>
  <cellXfs count="13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49" fontId="4" fillId="0" borderId="1" xfId="5" applyNumberFormat="1" applyProtection="1"/>
    <xf numFmtId="0" fontId="2" fillId="0" borderId="1" xfId="6" applyNumberFormat="1" applyProtection="1"/>
    <xf numFmtId="0" fontId="5" fillId="0" borderId="1" xfId="7" applyNumberFormat="1" applyProtection="1"/>
    <xf numFmtId="0" fontId="5" fillId="0" borderId="3" xfId="8" applyNumberFormat="1" applyProtection="1"/>
    <xf numFmtId="0" fontId="3" fillId="0" borderId="4" xfId="9" applyNumberFormat="1" applyProtection="1">
      <alignment horizontal="center"/>
    </xf>
    <xf numFmtId="0" fontId="4" fillId="0" borderId="5" xfId="10" applyNumberFormat="1" applyProtection="1">
      <alignment horizontal="right"/>
    </xf>
    <xf numFmtId="0" fontId="3" fillId="0" borderId="1" xfId="11" applyNumberFormat="1" applyProtection="1"/>
    <xf numFmtId="0" fontId="3" fillId="0" borderId="6" xfId="12" applyNumberFormat="1" applyProtection="1">
      <alignment horizontal="right"/>
    </xf>
    <xf numFmtId="49" fontId="3" fillId="0" borderId="7" xfId="13" applyNumberFormat="1" applyProtection="1">
      <alignment horizontal="center"/>
    </xf>
    <xf numFmtId="0" fontId="4" fillId="0" borderId="8" xfId="14" applyNumberFormat="1" applyProtection="1">
      <alignment horizontal="right"/>
    </xf>
    <xf numFmtId="0" fontId="6" fillId="0" borderId="1" xfId="15" applyNumberFormat="1" applyProtection="1"/>
    <xf numFmtId="164" fontId="3" fillId="0" borderId="9" xfId="16" applyNumberFormat="1" applyProtection="1">
      <alignment horizontal="center"/>
    </xf>
    <xf numFmtId="0" fontId="3" fillId="0" borderId="1" xfId="17" applyNumberFormat="1" applyProtection="1">
      <alignment horizontal="left"/>
    </xf>
    <xf numFmtId="49" fontId="3" fillId="0" borderId="1" xfId="18" applyNumberFormat="1" applyProtection="1"/>
    <xf numFmtId="49" fontId="3" fillId="0" borderId="6" xfId="19" applyNumberFormat="1" applyProtection="1">
      <alignment horizontal="right" vertical="center"/>
    </xf>
    <xf numFmtId="49" fontId="3" fillId="0" borderId="9" xfId="20" applyNumberFormat="1" applyProtection="1">
      <alignment horizontal="center" vertical="center"/>
    </xf>
    <xf numFmtId="49" fontId="3" fillId="0" borderId="9" xfId="22" applyNumberFormat="1" applyProtection="1">
      <alignment horizontal="center"/>
    </xf>
    <xf numFmtId="49" fontId="3" fillId="0" borderId="6" xfId="24" applyNumberFormat="1" applyProtection="1">
      <alignment horizontal="right"/>
    </xf>
    <xf numFmtId="0" fontId="3" fillId="0" borderId="11" xfId="25" applyNumberFormat="1" applyProtection="1">
      <alignment horizontal="left"/>
    </xf>
    <xf numFmtId="49" fontId="3" fillId="0" borderId="11" xfId="26" applyNumberFormat="1" applyProtection="1"/>
    <xf numFmtId="49" fontId="3" fillId="0" borderId="6" xfId="27" applyNumberFormat="1" applyProtection="1"/>
    <xf numFmtId="49" fontId="3" fillId="0" borderId="12" xfId="28" applyNumberFormat="1" applyProtection="1">
      <alignment horizontal="center"/>
    </xf>
    <xf numFmtId="0" fontId="2" fillId="0" borderId="2" xfId="30" applyNumberFormat="1" applyProtection="1">
      <alignment horizontal="center"/>
    </xf>
    <xf numFmtId="0" fontId="2" fillId="0" borderId="1" xfId="31" applyNumberFormat="1" applyProtection="1">
      <alignment horizontal="center"/>
    </xf>
    <xf numFmtId="0" fontId="1" fillId="0" borderId="14" xfId="34" applyNumberFormat="1" applyProtection="1"/>
    <xf numFmtId="0" fontId="1" fillId="0" borderId="5" xfId="35" applyNumberFormat="1" applyProtection="1"/>
    <xf numFmtId="0" fontId="3" fillId="0" borderId="13" xfId="36" applyNumberFormat="1" applyProtection="1">
      <alignment horizontal="center" vertical="center"/>
    </xf>
    <xf numFmtId="0" fontId="3" fillId="0" borderId="4" xfId="37" applyNumberFormat="1" applyProtection="1">
      <alignment horizontal="center" vertical="center"/>
    </xf>
    <xf numFmtId="49" fontId="3" fillId="0" borderId="4" xfId="38" applyNumberFormat="1" applyProtection="1">
      <alignment horizontal="center" vertical="center"/>
    </xf>
    <xf numFmtId="0" fontId="3" fillId="0" borderId="15" xfId="39" applyNumberFormat="1" applyProtection="1">
      <alignment horizontal="left" wrapText="1"/>
    </xf>
    <xf numFmtId="49" fontId="3" fillId="0" borderId="16" xfId="40" applyNumberFormat="1" applyProtection="1">
      <alignment horizontal="center" wrapText="1"/>
    </xf>
    <xf numFmtId="49" fontId="3" fillId="0" borderId="17" xfId="41" applyNumberFormat="1" applyProtection="1">
      <alignment horizontal="center"/>
    </xf>
    <xf numFmtId="4" fontId="3" fillId="0" borderId="17" xfId="42" applyNumberFormat="1" applyProtection="1">
      <alignment horizontal="right" shrinkToFit="1"/>
    </xf>
    <xf numFmtId="0" fontId="3" fillId="0" borderId="18" xfId="43" applyNumberFormat="1" applyProtection="1">
      <alignment horizontal="left" wrapText="1"/>
    </xf>
    <xf numFmtId="49" fontId="3" fillId="0" borderId="19" xfId="44" applyNumberFormat="1" applyProtection="1">
      <alignment horizontal="center" shrinkToFit="1"/>
    </xf>
    <xf numFmtId="49" fontId="3" fillId="0" borderId="20" xfId="45" applyNumberFormat="1" applyProtection="1">
      <alignment horizontal="center"/>
    </xf>
    <xf numFmtId="4" fontId="3" fillId="0" borderId="20" xfId="46" applyNumberFormat="1" applyProtection="1">
      <alignment horizontal="right" shrinkToFit="1"/>
    </xf>
    <xf numFmtId="0" fontId="3" fillId="0" borderId="21" xfId="47" applyNumberFormat="1" applyProtection="1">
      <alignment horizontal="left" wrapText="1" indent="2"/>
    </xf>
    <xf numFmtId="49" fontId="3" fillId="0" borderId="22" xfId="48" applyNumberFormat="1" applyProtection="1">
      <alignment horizontal="center" shrinkToFit="1"/>
    </xf>
    <xf numFmtId="49" fontId="3" fillId="0" borderId="23" xfId="49" applyNumberFormat="1" applyProtection="1">
      <alignment horizontal="center"/>
    </xf>
    <xf numFmtId="4" fontId="3" fillId="0" borderId="23" xfId="50" applyNumberFormat="1" applyProtection="1">
      <alignment horizontal="right" shrinkToFit="1"/>
    </xf>
    <xf numFmtId="49" fontId="3" fillId="0" borderId="1" xfId="51" applyNumberFormat="1" applyProtection="1">
      <alignment horizontal="right"/>
    </xf>
    <xf numFmtId="0" fontId="2" fillId="0" borderId="5" xfId="52" applyNumberFormat="1" applyProtection="1">
      <alignment horizontal="center"/>
    </xf>
    <xf numFmtId="0" fontId="3" fillId="0" borderId="4" xfId="53" applyNumberFormat="1" applyProtection="1">
      <alignment horizontal="center" vertical="center" shrinkToFit="1"/>
    </xf>
    <xf numFmtId="49" fontId="3" fillId="0" borderId="4" xfId="54" applyNumberFormat="1" applyProtection="1">
      <alignment horizontal="center" vertical="center" shrinkToFit="1"/>
    </xf>
    <xf numFmtId="49" fontId="1" fillId="0" borderId="5" xfId="55" applyNumberFormat="1" applyProtection="1"/>
    <xf numFmtId="49" fontId="1" fillId="0" borderId="1" xfId="56" applyNumberFormat="1" applyProtection="1"/>
    <xf numFmtId="0" fontId="3" fillId="0" borderId="16" xfId="57" applyNumberFormat="1" applyProtection="1">
      <alignment horizontal="center" shrinkToFit="1"/>
    </xf>
    <xf numFmtId="4" fontId="3" fillId="0" borderId="24" xfId="58" applyNumberFormat="1" applyProtection="1">
      <alignment horizontal="right" shrinkToFit="1"/>
    </xf>
    <xf numFmtId="49" fontId="1" fillId="0" borderId="8" xfId="59" applyNumberFormat="1" applyProtection="1"/>
    <xf numFmtId="0" fontId="3" fillId="0" borderId="19" xfId="60" applyNumberFormat="1" applyProtection="1">
      <alignment horizontal="center" shrinkToFit="1"/>
    </xf>
    <xf numFmtId="165" fontId="3" fillId="0" borderId="20" xfId="61" applyNumberFormat="1" applyProtection="1">
      <alignment horizontal="right" shrinkToFit="1"/>
    </xf>
    <xf numFmtId="0" fontId="3" fillId="0" borderId="26" xfId="63" applyNumberFormat="1" applyProtection="1">
      <alignment horizontal="left" wrapText="1"/>
    </xf>
    <xf numFmtId="49" fontId="3" fillId="0" borderId="22" xfId="64" applyNumberFormat="1" applyProtection="1">
      <alignment horizontal="center" wrapText="1"/>
    </xf>
    <xf numFmtId="49" fontId="3" fillId="0" borderId="23" xfId="65" applyNumberFormat="1" applyProtection="1">
      <alignment horizontal="center" wrapText="1"/>
    </xf>
    <xf numFmtId="4" fontId="3" fillId="0" borderId="23" xfId="66" applyNumberFormat="1" applyProtection="1">
      <alignment horizontal="right" wrapText="1"/>
    </xf>
    <xf numFmtId="0" fontId="1" fillId="0" borderId="8" xfId="68" applyNumberFormat="1" applyProtection="1">
      <alignment wrapText="1"/>
    </xf>
    <xf numFmtId="0" fontId="1" fillId="0" borderId="1" xfId="69" applyNumberFormat="1" applyProtection="1">
      <alignment wrapText="1"/>
    </xf>
    <xf numFmtId="0" fontId="3" fillId="0" borderId="27" xfId="70" applyNumberFormat="1" applyProtection="1">
      <alignment horizontal="left" wrapText="1"/>
    </xf>
    <xf numFmtId="49" fontId="3" fillId="0" borderId="28" xfId="71" applyNumberFormat="1" applyProtection="1">
      <alignment horizontal="center" shrinkToFit="1"/>
    </xf>
    <xf numFmtId="49" fontId="3" fillId="0" borderId="29" xfId="72" applyNumberFormat="1" applyProtection="1">
      <alignment horizontal="center"/>
    </xf>
    <xf numFmtId="4" fontId="3" fillId="0" borderId="29" xfId="73" applyNumberFormat="1" applyProtection="1">
      <alignment horizontal="right" shrinkToFit="1"/>
    </xf>
    <xf numFmtId="49" fontId="3" fillId="0" borderId="30" xfId="74" applyNumberFormat="1" applyProtection="1">
      <alignment horizontal="center"/>
    </xf>
    <xf numFmtId="0" fontId="1" fillId="0" borderId="8" xfId="75" applyNumberFormat="1" applyProtection="1"/>
    <xf numFmtId="0" fontId="6" fillId="0" borderId="11" xfId="76" applyNumberFormat="1" applyProtection="1"/>
    <xf numFmtId="0" fontId="6" fillId="0" borderId="31" xfId="77" applyNumberFormat="1" applyProtection="1"/>
    <xf numFmtId="0" fontId="3" fillId="0" borderId="1" xfId="78" applyNumberFormat="1" applyProtection="1">
      <alignment wrapText="1"/>
    </xf>
    <xf numFmtId="49" fontId="3" fillId="0" borderId="1" xfId="79" applyNumberFormat="1" applyProtection="1">
      <alignment wrapText="1"/>
    </xf>
    <xf numFmtId="49" fontId="3" fillId="0" borderId="1" xfId="80" applyNumberFormat="1" applyProtection="1">
      <alignment horizontal="center"/>
    </xf>
    <xf numFmtId="49" fontId="7" fillId="0" borderId="1" xfId="81" applyNumberFormat="1" applyProtection="1"/>
    <xf numFmtId="0" fontId="3" fillId="0" borderId="2" xfId="82" applyNumberFormat="1" applyProtection="1">
      <alignment horizontal="left"/>
    </xf>
    <xf numFmtId="49" fontId="3" fillId="0" borderId="2" xfId="83" applyNumberFormat="1" applyProtection="1">
      <alignment horizontal="left"/>
    </xf>
    <xf numFmtId="0" fontId="3" fillId="0" borderId="2" xfId="84" applyNumberFormat="1" applyProtection="1">
      <alignment horizontal="center" shrinkToFit="1"/>
    </xf>
    <xf numFmtId="49" fontId="3" fillId="0" borderId="2" xfId="85" applyNumberFormat="1" applyProtection="1">
      <alignment horizontal="center" vertical="center" shrinkToFit="1"/>
    </xf>
    <xf numFmtId="49" fontId="1" fillId="0" borderId="2" xfId="86" applyNumberFormat="1" applyProtection="1">
      <alignment shrinkToFit="1"/>
    </xf>
    <xf numFmtId="49" fontId="3" fillId="0" borderId="2" xfId="87" applyNumberFormat="1" applyProtection="1">
      <alignment horizontal="right"/>
    </xf>
    <xf numFmtId="0" fontId="3" fillId="0" borderId="16" xfId="88" applyNumberFormat="1" applyProtection="1">
      <alignment horizontal="center" vertical="center" shrinkToFit="1"/>
    </xf>
    <xf numFmtId="49" fontId="3" fillId="0" borderId="17" xfId="89" applyNumberFormat="1" applyProtection="1">
      <alignment horizontal="center" vertical="center"/>
    </xf>
    <xf numFmtId="0" fontId="3" fillId="0" borderId="15" xfId="90" applyNumberFormat="1" applyProtection="1">
      <alignment horizontal="left" wrapText="1" indent="2"/>
    </xf>
    <xf numFmtId="0" fontId="3" fillId="0" borderId="32" xfId="91" applyNumberFormat="1" applyProtection="1">
      <alignment horizontal="center" vertical="center" shrinkToFit="1"/>
    </xf>
    <xf numFmtId="49" fontId="3" fillId="0" borderId="13" xfId="92" applyNumberFormat="1" applyProtection="1">
      <alignment horizontal="center" vertical="center"/>
    </xf>
    <xf numFmtId="165" fontId="3" fillId="0" borderId="13" xfId="93" applyNumberFormat="1" applyProtection="1">
      <alignment horizontal="right" vertical="center" shrinkToFit="1"/>
    </xf>
    <xf numFmtId="165" fontId="3" fillId="0" borderId="27" xfId="94" applyNumberFormat="1" applyProtection="1">
      <alignment horizontal="right" vertical="center" shrinkToFit="1"/>
    </xf>
    <xf numFmtId="0" fontId="3" fillId="0" borderId="33" xfId="95" applyNumberFormat="1" applyProtection="1">
      <alignment horizontal="left" wrapText="1"/>
    </xf>
    <xf numFmtId="4" fontId="3" fillId="0" borderId="13" xfId="96" applyNumberFormat="1" applyProtection="1">
      <alignment horizontal="right" shrinkToFit="1"/>
    </xf>
    <xf numFmtId="4" fontId="3" fillId="0" borderId="27" xfId="97" applyNumberFormat="1" applyProtection="1">
      <alignment horizontal="right" shrinkToFit="1"/>
    </xf>
    <xf numFmtId="0" fontId="3" fillId="0" borderId="18" xfId="98" applyNumberFormat="1" applyProtection="1">
      <alignment horizontal="left" wrapText="1" indent="2"/>
    </xf>
    <xf numFmtId="0" fontId="8" fillId="0" borderId="27" xfId="99" applyNumberFormat="1" applyProtection="1">
      <alignment wrapText="1"/>
    </xf>
    <xf numFmtId="0" fontId="8" fillId="0" borderId="27" xfId="100" applyNumberFormat="1" applyProtection="1"/>
    <xf numFmtId="49" fontId="3" fillId="0" borderId="27" xfId="101" applyNumberFormat="1" applyProtection="1">
      <alignment horizontal="center" shrinkToFit="1"/>
    </xf>
    <xf numFmtId="49" fontId="3" fillId="0" borderId="13" xfId="102" applyNumberFormat="1" applyProtection="1">
      <alignment horizontal="center" vertical="center" shrinkToFit="1"/>
    </xf>
    <xf numFmtId="0" fontId="1" fillId="0" borderId="11" xfId="103" applyNumberFormat="1" applyProtection="1">
      <alignment horizontal="left"/>
    </xf>
    <xf numFmtId="0" fontId="1" fillId="0" borderId="31" xfId="104" applyNumberFormat="1" applyProtection="1">
      <alignment horizontal="left"/>
    </xf>
    <xf numFmtId="0" fontId="3" fillId="0" borderId="31" xfId="105" applyNumberFormat="1" applyProtection="1"/>
    <xf numFmtId="49" fontId="1" fillId="0" borderId="31" xfId="106" applyNumberFormat="1" applyProtection="1"/>
    <xf numFmtId="49" fontId="3" fillId="0" borderId="1" xfId="108" applyNumberFormat="1" applyProtection="1">
      <alignment horizontal="left"/>
    </xf>
    <xf numFmtId="0" fontId="9" fillId="0" borderId="1" xfId="109" applyNumberFormat="1" applyProtection="1">
      <alignment horizontal="center"/>
    </xf>
    <xf numFmtId="0" fontId="9" fillId="0" borderId="1" xfId="111" applyNumberFormat="1" applyProtection="1"/>
    <xf numFmtId="49" fontId="9" fillId="0" borderId="1" xfId="112" applyNumberFormat="1" applyProtection="1"/>
    <xf numFmtId="0" fontId="1" fillId="0" borderId="1" xfId="113" applyNumberFormat="1" applyProtection="1">
      <alignment horizontal="left"/>
    </xf>
    <xf numFmtId="0" fontId="1" fillId="0" borderId="1" xfId="114" applyNumberFormat="1" applyProtection="1">
      <alignment horizontal="center"/>
    </xf>
    <xf numFmtId="0" fontId="7" fillId="0" borderId="1" xfId="115" applyNumberFormat="1" applyProtection="1">
      <alignment horizontal="left"/>
    </xf>
    <xf numFmtId="0" fontId="3" fillId="0" borderId="1" xfId="117" applyNumberFormat="1" applyProtection="1">
      <alignment horizontal="center"/>
    </xf>
    <xf numFmtId="0" fontId="1" fillId="0" borderId="2" xfId="118" applyNumberFormat="1" applyProtection="1"/>
    <xf numFmtId="0" fontId="1" fillId="0" borderId="11" xfId="120" applyNumberFormat="1" applyProtection="1"/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0" fontId="3" fillId="0" borderId="2" xfId="21" applyNumberFormat="1" applyProtection="1">
      <alignment horizontal="left" wrapText="1"/>
    </xf>
    <xf numFmtId="0" fontId="3" fillId="0" borderId="2" xfId="21" applyProtection="1">
      <alignment horizontal="left" wrapText="1"/>
      <protection locked="0"/>
    </xf>
    <xf numFmtId="0" fontId="3" fillId="0" borderId="10" xfId="23" applyNumberFormat="1" applyProtection="1">
      <alignment horizontal="left" wrapText="1"/>
    </xf>
    <xf numFmtId="0" fontId="3" fillId="0" borderId="10" xfId="23" applyProtection="1">
      <alignment horizontal="left" wrapText="1"/>
      <protection locked="0"/>
    </xf>
    <xf numFmtId="0" fontId="2" fillId="0" borderId="2" xfId="29" applyNumberFormat="1" applyProtection="1">
      <alignment horizontal="center"/>
    </xf>
    <xf numFmtId="0" fontId="2" fillId="0" borderId="2" xfId="29" applyProtection="1">
      <alignment horizontal="center"/>
      <protection locked="0"/>
    </xf>
    <xf numFmtId="0" fontId="3" fillId="0" borderId="13" xfId="32" applyNumberFormat="1" applyProtection="1">
      <alignment horizontal="center" vertical="top" wrapText="1"/>
    </xf>
    <xf numFmtId="0" fontId="3" fillId="0" borderId="13" xfId="32" applyProtection="1">
      <alignment horizontal="center" vertical="top" wrapText="1"/>
      <protection locked="0"/>
    </xf>
    <xf numFmtId="49" fontId="3" fillId="0" borderId="13" xfId="33" applyNumberFormat="1" applyProtection="1">
      <alignment horizontal="center" vertical="top" wrapText="1"/>
    </xf>
    <xf numFmtId="49" fontId="3" fillId="0" borderId="13" xfId="33" applyProtection="1">
      <alignment horizontal="center" vertical="top" wrapText="1"/>
      <protection locked="0"/>
    </xf>
    <xf numFmtId="0" fontId="9" fillId="0" borderId="11" xfId="110" applyNumberFormat="1" applyProtection="1">
      <alignment horizontal="center"/>
    </xf>
    <xf numFmtId="0" fontId="9" fillId="0" borderId="11" xfId="110" applyProtection="1">
      <alignment horizontal="center"/>
      <protection locked="0"/>
    </xf>
    <xf numFmtId="0" fontId="1" fillId="0" borderId="13" xfId="119" applyNumberFormat="1" applyProtection="1">
      <alignment horizontal="left" wrapText="1"/>
    </xf>
    <xf numFmtId="0" fontId="1" fillId="0" borderId="13" xfId="119" applyProtection="1">
      <alignment horizontal="left" wrapText="1"/>
      <protection locked="0"/>
    </xf>
    <xf numFmtId="0" fontId="3" fillId="0" borderId="2" xfId="107" applyNumberFormat="1" applyProtection="1">
      <alignment horizontal="center" wrapText="1"/>
    </xf>
    <xf numFmtId="0" fontId="3" fillId="0" borderId="2" xfId="107" applyProtection="1">
      <alignment horizontal="center" wrapText="1"/>
      <protection locked="0"/>
    </xf>
    <xf numFmtId="0" fontId="3" fillId="0" borderId="2" xfId="116" applyNumberFormat="1" applyProtection="1">
      <alignment horizontal="center"/>
    </xf>
    <xf numFmtId="0" fontId="3" fillId="0" borderId="2" xfId="116" applyProtection="1">
      <alignment horizontal="center"/>
      <protection locked="0"/>
    </xf>
    <xf numFmtId="0" fontId="1" fillId="0" borderId="1" xfId="1" applyNumberFormat="1" applyAlignment="1" applyProtection="1">
      <alignment horizontal="center" wrapText="1"/>
    </xf>
    <xf numFmtId="4" fontId="3" fillId="0" borderId="17" xfId="42" applyNumberFormat="1" applyProtection="1">
      <alignment horizontal="right" shrinkToFit="1"/>
    </xf>
    <xf numFmtId="49" fontId="3" fillId="0" borderId="27" xfId="101" applyNumberFormat="1" applyProtection="1">
      <alignment horizontal="center" shrinkToFit="1"/>
    </xf>
  </cellXfs>
  <cellStyles count="140">
    <cellStyle name="br" xfId="123"/>
    <cellStyle name="br 2" xfId="139"/>
    <cellStyle name="col" xfId="122"/>
    <cellStyle name="col 2" xfId="138"/>
    <cellStyle name="st134" xfId="119"/>
    <cellStyle name="style0" xfId="124"/>
    <cellStyle name="td" xfId="125"/>
    <cellStyle name="tr" xfId="121"/>
    <cellStyle name="tr 2" xfId="137"/>
    <cellStyle name="xl100" xfId="56"/>
    <cellStyle name="xl101" xfId="69"/>
    <cellStyle name="xl102" xfId="78"/>
    <cellStyle name="xl103" xfId="82"/>
    <cellStyle name="xl104" xfId="90"/>
    <cellStyle name="xl105" xfId="95"/>
    <cellStyle name="xl106" xfId="98"/>
    <cellStyle name="xl107" xfId="130"/>
    <cellStyle name="xl108" xfId="131"/>
    <cellStyle name="xl109" xfId="79"/>
    <cellStyle name="xl110" xfId="83"/>
    <cellStyle name="xl111" xfId="88"/>
    <cellStyle name="xl112" xfId="91"/>
    <cellStyle name="xl113" xfId="132"/>
    <cellStyle name="xl114" xfId="80"/>
    <cellStyle name="xl115" xfId="84"/>
    <cellStyle name="xl116" xfId="89"/>
    <cellStyle name="xl117" xfId="92"/>
    <cellStyle name="xl118" xfId="85"/>
    <cellStyle name="xl119" xfId="93"/>
    <cellStyle name="xl120" xfId="96"/>
    <cellStyle name="xl121" xfId="81"/>
    <cellStyle name="xl122" xfId="86"/>
    <cellStyle name="xl123" xfId="87"/>
    <cellStyle name="xl124" xfId="94"/>
    <cellStyle name="xl125" xfId="97"/>
    <cellStyle name="xl126" xfId="133"/>
    <cellStyle name="xl127" xfId="99"/>
    <cellStyle name="xl128" xfId="100"/>
    <cellStyle name="xl129" xfId="101"/>
    <cellStyle name="xl130" xfId="102"/>
    <cellStyle name="xl131" xfId="103"/>
    <cellStyle name="xl132" xfId="109"/>
    <cellStyle name="xl133" xfId="113"/>
    <cellStyle name="xl134" xfId="108"/>
    <cellStyle name="xl135" xfId="118"/>
    <cellStyle name="xl136" xfId="134"/>
    <cellStyle name="xl137" xfId="120"/>
    <cellStyle name="xl138" xfId="135"/>
    <cellStyle name="xl139" xfId="104"/>
    <cellStyle name="xl140" xfId="107"/>
    <cellStyle name="xl141" xfId="110"/>
    <cellStyle name="xl142" xfId="114"/>
    <cellStyle name="xl143" xfId="116"/>
    <cellStyle name="xl144" xfId="117"/>
    <cellStyle name="xl145" xfId="115"/>
    <cellStyle name="xl146" xfId="105"/>
    <cellStyle name="xl147" xfId="111"/>
    <cellStyle name="xl148" xfId="106"/>
    <cellStyle name="xl149" xfId="112"/>
    <cellStyle name="xl21" xfId="126"/>
    <cellStyle name="xl22" xfId="1"/>
    <cellStyle name="xl23" xfId="2"/>
    <cellStyle name="xl24" xfId="6"/>
    <cellStyle name="xl25" xfId="11"/>
    <cellStyle name="xl26" xfId="17"/>
    <cellStyle name="xl27" xfId="29"/>
    <cellStyle name="xl28" xfId="32"/>
    <cellStyle name="xl29" xfId="36"/>
    <cellStyle name="xl30" xfId="39"/>
    <cellStyle name="xl31" xfId="43"/>
    <cellStyle name="xl32" xfId="47"/>
    <cellStyle name="xl33" xfId="127"/>
    <cellStyle name="xl34" xfId="15"/>
    <cellStyle name="xl35" xfId="21"/>
    <cellStyle name="xl36" xfId="23"/>
    <cellStyle name="xl37" xfId="25"/>
    <cellStyle name="xl38" xfId="37"/>
    <cellStyle name="xl39" xfId="40"/>
    <cellStyle name="xl40" xfId="44"/>
    <cellStyle name="xl41" xfId="48"/>
    <cellStyle name="xl42" xfId="7"/>
    <cellStyle name="xl43" xfId="41"/>
    <cellStyle name="xl44" xfId="45"/>
    <cellStyle name="xl45" xfId="49"/>
    <cellStyle name="xl46" xfId="18"/>
    <cellStyle name="xl47" xfId="26"/>
    <cellStyle name="xl48" xfId="33"/>
    <cellStyle name="xl49" xfId="38"/>
    <cellStyle name="xl50" xfId="42"/>
    <cellStyle name="xl51" xfId="46"/>
    <cellStyle name="xl52" xfId="50"/>
    <cellStyle name="xl53" xfId="8"/>
    <cellStyle name="xl54" xfId="12"/>
    <cellStyle name="xl55" xfId="19"/>
    <cellStyle name="xl56" xfId="24"/>
    <cellStyle name="xl57" xfId="27"/>
    <cellStyle name="xl58" xfId="3"/>
    <cellStyle name="xl59" xfId="9"/>
    <cellStyle name="xl60" xfId="13"/>
    <cellStyle name="xl61" xfId="16"/>
    <cellStyle name="xl62" xfId="20"/>
    <cellStyle name="xl63" xfId="22"/>
    <cellStyle name="xl64" xfId="28"/>
    <cellStyle name="xl65" xfId="4"/>
    <cellStyle name="xl66" xfId="10"/>
    <cellStyle name="xl67" xfId="14"/>
    <cellStyle name="xl68" xfId="30"/>
    <cellStyle name="xl69" xfId="34"/>
    <cellStyle name="xl70" xfId="35"/>
    <cellStyle name="xl71" xfId="5"/>
    <cellStyle name="xl72" xfId="31"/>
    <cellStyle name="xl73" xfId="63"/>
    <cellStyle name="xl74" xfId="128"/>
    <cellStyle name="xl75" xfId="70"/>
    <cellStyle name="xl76" xfId="76"/>
    <cellStyle name="xl77" xfId="57"/>
    <cellStyle name="xl78" xfId="60"/>
    <cellStyle name="xl79" xfId="64"/>
    <cellStyle name="xl80" xfId="129"/>
    <cellStyle name="xl81" xfId="71"/>
    <cellStyle name="xl82" xfId="77"/>
    <cellStyle name="xl83" xfId="53"/>
    <cellStyle name="xl84" xfId="65"/>
    <cellStyle name="xl85" xfId="72"/>
    <cellStyle name="xl86" xfId="54"/>
    <cellStyle name="xl87" xfId="61"/>
    <cellStyle name="xl88" xfId="66"/>
    <cellStyle name="xl89" xfId="73"/>
    <cellStyle name="xl90" xfId="51"/>
    <cellStyle name="xl91" xfId="58"/>
    <cellStyle name="xl92" xfId="62"/>
    <cellStyle name="xl93" xfId="67"/>
    <cellStyle name="xl94" xfId="74"/>
    <cellStyle name="xl95" xfId="52"/>
    <cellStyle name="xl96" xfId="55"/>
    <cellStyle name="xl97" xfId="59"/>
    <cellStyle name="xl98" xfId="68"/>
    <cellStyle name="xl99" xfId="75"/>
    <cellStyle name="Обычный" xfId="0" builtinId="0"/>
    <cellStyle name="Обычный 2" xfId="136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zoomScaleNormal="100" workbookViewId="0">
      <selection activeCell="F62" sqref="F62"/>
    </sheetView>
  </sheetViews>
  <sheetFormatPr defaultRowHeight="15" x14ac:dyDescent="0.25"/>
  <cols>
    <col min="1" max="1" width="46.4257812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8" width="6.85546875" style="1" customWidth="1"/>
    <col min="9" max="16384" width="9.140625" style="1"/>
  </cols>
  <sheetData>
    <row r="1" spans="1:8" ht="61.5" customHeight="1" x14ac:dyDescent="0.25">
      <c r="A1" s="2"/>
      <c r="B1" s="2"/>
      <c r="C1" s="2"/>
      <c r="D1" s="2"/>
      <c r="E1" s="130" t="s">
        <v>270</v>
      </c>
      <c r="F1" s="130"/>
      <c r="G1" s="2"/>
      <c r="H1" s="2"/>
    </row>
    <row r="2" spans="1:8" ht="14.1" customHeight="1" x14ac:dyDescent="0.25">
      <c r="A2" s="110" t="s">
        <v>0</v>
      </c>
      <c r="B2" s="111"/>
      <c r="C2" s="111"/>
      <c r="D2" s="111"/>
      <c r="E2" s="111"/>
      <c r="F2" s="3"/>
      <c r="G2" s="4"/>
      <c r="H2" s="5"/>
    </row>
    <row r="3" spans="1:8" ht="14.1" customHeight="1" thickBot="1" x14ac:dyDescent="0.3">
      <c r="A3" s="6"/>
      <c r="B3" s="6"/>
      <c r="C3" s="7"/>
      <c r="D3" s="7"/>
      <c r="E3" s="8"/>
      <c r="F3" s="9" t="s">
        <v>1</v>
      </c>
      <c r="G3" s="10"/>
      <c r="H3" s="5"/>
    </row>
    <row r="4" spans="1:8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  <c r="H4" s="5"/>
    </row>
    <row r="5" spans="1:8" ht="14.1" customHeight="1" x14ac:dyDescent="0.25">
      <c r="A5" s="11"/>
      <c r="B5" s="15"/>
      <c r="C5" s="11"/>
      <c r="D5" s="11"/>
      <c r="E5" s="12" t="s">
        <v>5</v>
      </c>
      <c r="F5" s="16">
        <v>43009</v>
      </c>
      <c r="G5" s="14"/>
      <c r="H5" s="5"/>
    </row>
    <row r="6" spans="1:8" ht="14.1" customHeight="1" x14ac:dyDescent="0.25">
      <c r="A6" s="17" t="s">
        <v>6</v>
      </c>
      <c r="B6" s="17"/>
      <c r="C6" s="17"/>
      <c r="D6" s="18"/>
      <c r="E6" s="19" t="s">
        <v>7</v>
      </c>
      <c r="F6" s="20"/>
      <c r="G6" s="14"/>
      <c r="H6" s="5"/>
    </row>
    <row r="7" spans="1:8" ht="22.7" customHeight="1" x14ac:dyDescent="0.25">
      <c r="A7" s="17" t="s">
        <v>8</v>
      </c>
      <c r="B7" s="112" t="s">
        <v>9</v>
      </c>
      <c r="C7" s="113"/>
      <c r="D7" s="113"/>
      <c r="E7" s="19" t="s">
        <v>10</v>
      </c>
      <c r="F7" s="21" t="s">
        <v>11</v>
      </c>
      <c r="G7" s="14"/>
      <c r="H7" s="5"/>
    </row>
    <row r="8" spans="1:8" ht="15.95" customHeight="1" x14ac:dyDescent="0.25">
      <c r="A8" s="17" t="s">
        <v>12</v>
      </c>
      <c r="B8" s="114" t="s">
        <v>13</v>
      </c>
      <c r="C8" s="115"/>
      <c r="D8" s="115"/>
      <c r="E8" s="22" t="s">
        <v>14</v>
      </c>
      <c r="F8" s="21" t="s">
        <v>15</v>
      </c>
      <c r="G8" s="14"/>
      <c r="H8" s="5"/>
    </row>
    <row r="9" spans="1:8" ht="14.1" customHeight="1" x14ac:dyDescent="0.25">
      <c r="A9" s="11" t="s">
        <v>16</v>
      </c>
      <c r="B9" s="23"/>
      <c r="C9" s="23"/>
      <c r="D9" s="24"/>
      <c r="E9" s="25"/>
      <c r="F9" s="21"/>
      <c r="G9" s="14"/>
      <c r="H9" s="5"/>
    </row>
    <row r="10" spans="1:8" ht="14.1" customHeight="1" x14ac:dyDescent="0.25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  <c r="H10" s="5"/>
    </row>
    <row r="11" spans="1:8" ht="14.1" customHeight="1" x14ac:dyDescent="0.25">
      <c r="A11" s="116" t="s">
        <v>20</v>
      </c>
      <c r="B11" s="117"/>
      <c r="C11" s="117"/>
      <c r="D11" s="117"/>
      <c r="E11" s="117"/>
      <c r="F11" s="117"/>
      <c r="G11" s="27"/>
      <c r="H11" s="28"/>
    </row>
    <row r="12" spans="1:8" ht="12.95" customHeight="1" x14ac:dyDescent="0.25">
      <c r="A12" s="118" t="s">
        <v>21</v>
      </c>
      <c r="B12" s="118" t="s">
        <v>22</v>
      </c>
      <c r="C12" s="118" t="s">
        <v>23</v>
      </c>
      <c r="D12" s="120" t="s">
        <v>24</v>
      </c>
      <c r="E12" s="120" t="s">
        <v>25</v>
      </c>
      <c r="F12" s="118" t="s">
        <v>271</v>
      </c>
      <c r="G12" s="29"/>
      <c r="H12" s="2"/>
    </row>
    <row r="13" spans="1:8" ht="12" customHeight="1" x14ac:dyDescent="0.25">
      <c r="A13" s="119"/>
      <c r="B13" s="119"/>
      <c r="C13" s="119"/>
      <c r="D13" s="121"/>
      <c r="E13" s="121"/>
      <c r="F13" s="119"/>
      <c r="G13" s="30"/>
      <c r="H13" s="2"/>
    </row>
    <row r="14" spans="1:8" ht="14.25" customHeight="1" x14ac:dyDescent="0.25">
      <c r="A14" s="119"/>
      <c r="B14" s="119"/>
      <c r="C14" s="119"/>
      <c r="D14" s="121"/>
      <c r="E14" s="121"/>
      <c r="F14" s="119"/>
      <c r="G14" s="30"/>
      <c r="H14" s="2"/>
    </row>
    <row r="15" spans="1:8" ht="14.25" customHeight="1" x14ac:dyDescent="0.25">
      <c r="A15" s="31">
        <v>1</v>
      </c>
      <c r="B15" s="32">
        <v>2</v>
      </c>
      <c r="C15" s="32">
        <v>3</v>
      </c>
      <c r="D15" s="33" t="s">
        <v>26</v>
      </c>
      <c r="E15" s="33" t="s">
        <v>27</v>
      </c>
      <c r="F15" s="33" t="s">
        <v>28</v>
      </c>
      <c r="G15" s="30"/>
      <c r="H15" s="2"/>
    </row>
    <row r="16" spans="1:8" ht="17.25" customHeight="1" thickBot="1" x14ac:dyDescent="0.3">
      <c r="A16" s="34" t="s">
        <v>29</v>
      </c>
      <c r="B16" s="35" t="s">
        <v>30</v>
      </c>
      <c r="C16" s="36" t="s">
        <v>31</v>
      </c>
      <c r="D16" s="37">
        <v>5384429.9800000004</v>
      </c>
      <c r="E16" s="37">
        <v>3770237.94</v>
      </c>
      <c r="F16" s="37">
        <f>E16/D16*100</f>
        <v>70.02111558705792</v>
      </c>
      <c r="G16" s="30"/>
      <c r="H16" s="2"/>
    </row>
    <row r="17" spans="1:8" ht="15" customHeight="1" thickBot="1" x14ac:dyDescent="0.3">
      <c r="A17" s="38" t="s">
        <v>32</v>
      </c>
      <c r="B17" s="39"/>
      <c r="C17" s="40"/>
      <c r="D17" s="41"/>
      <c r="E17" s="41"/>
      <c r="F17" s="131"/>
      <c r="G17" s="30"/>
      <c r="H17" s="2"/>
    </row>
    <row r="18" spans="1:8" ht="15" customHeight="1" thickBot="1" x14ac:dyDescent="0.3">
      <c r="A18" s="42" t="s">
        <v>33</v>
      </c>
      <c r="B18" s="43" t="s">
        <v>30</v>
      </c>
      <c r="C18" s="44" t="s">
        <v>34</v>
      </c>
      <c r="D18" s="45">
        <v>2159097.19</v>
      </c>
      <c r="E18" s="45">
        <v>1498830.15</v>
      </c>
      <c r="F18" s="131">
        <f t="shared" ref="F17:F57" si="0">E18/D18*100</f>
        <v>69.419299739813937</v>
      </c>
      <c r="G18" s="30"/>
      <c r="H18" s="2"/>
    </row>
    <row r="19" spans="1:8" ht="15" customHeight="1" thickBot="1" x14ac:dyDescent="0.3">
      <c r="A19" s="42" t="s">
        <v>35</v>
      </c>
      <c r="B19" s="43" t="s">
        <v>30</v>
      </c>
      <c r="C19" s="44" t="s">
        <v>36</v>
      </c>
      <c r="D19" s="45">
        <v>200000</v>
      </c>
      <c r="E19" s="45">
        <v>96161.51</v>
      </c>
      <c r="F19" s="131">
        <f t="shared" si="0"/>
        <v>48.080754999999996</v>
      </c>
      <c r="G19" s="30"/>
      <c r="H19" s="2"/>
    </row>
    <row r="20" spans="1:8" ht="15" customHeight="1" thickBot="1" x14ac:dyDescent="0.3">
      <c r="A20" s="42" t="s">
        <v>37</v>
      </c>
      <c r="B20" s="43" t="s">
        <v>30</v>
      </c>
      <c r="C20" s="44" t="s">
        <v>38</v>
      </c>
      <c r="D20" s="45">
        <v>200000</v>
      </c>
      <c r="E20" s="45">
        <v>96161.51</v>
      </c>
      <c r="F20" s="131">
        <f t="shared" si="0"/>
        <v>48.080754999999996</v>
      </c>
      <c r="G20" s="30"/>
      <c r="H20" s="2"/>
    </row>
    <row r="21" spans="1:8" ht="56.25" customHeight="1" thickBot="1" x14ac:dyDescent="0.3">
      <c r="A21" s="42" t="s">
        <v>39</v>
      </c>
      <c r="B21" s="43" t="s">
        <v>30</v>
      </c>
      <c r="C21" s="44" t="s">
        <v>40</v>
      </c>
      <c r="D21" s="45">
        <v>200000</v>
      </c>
      <c r="E21" s="45">
        <v>96161.51</v>
      </c>
      <c r="F21" s="131">
        <f t="shared" si="0"/>
        <v>48.080754999999996</v>
      </c>
      <c r="G21" s="30"/>
      <c r="H21" s="2"/>
    </row>
    <row r="22" spans="1:8" ht="22.5" customHeight="1" thickBot="1" x14ac:dyDescent="0.3">
      <c r="A22" s="42" t="s">
        <v>41</v>
      </c>
      <c r="B22" s="43" t="s">
        <v>30</v>
      </c>
      <c r="C22" s="44" t="s">
        <v>42</v>
      </c>
      <c r="D22" s="45">
        <v>1606268.89</v>
      </c>
      <c r="E22" s="45">
        <v>1280851.18</v>
      </c>
      <c r="F22" s="131">
        <f t="shared" si="0"/>
        <v>79.740769928003772</v>
      </c>
      <c r="G22" s="30"/>
      <c r="H22" s="2"/>
    </row>
    <row r="23" spans="1:8" ht="22.5" customHeight="1" thickBot="1" x14ac:dyDescent="0.3">
      <c r="A23" s="42" t="s">
        <v>43</v>
      </c>
      <c r="B23" s="43" t="s">
        <v>30</v>
      </c>
      <c r="C23" s="44" t="s">
        <v>44</v>
      </c>
      <c r="D23" s="45">
        <v>1606268.89</v>
      </c>
      <c r="E23" s="45">
        <v>1280851.18</v>
      </c>
      <c r="F23" s="131">
        <f t="shared" si="0"/>
        <v>79.740769928003772</v>
      </c>
      <c r="G23" s="30"/>
      <c r="H23" s="2"/>
    </row>
    <row r="24" spans="1:8" ht="56.25" customHeight="1" thickBot="1" x14ac:dyDescent="0.3">
      <c r="A24" s="42" t="s">
        <v>45</v>
      </c>
      <c r="B24" s="43" t="s">
        <v>30</v>
      </c>
      <c r="C24" s="44" t="s">
        <v>46</v>
      </c>
      <c r="D24" s="45">
        <v>548527.24</v>
      </c>
      <c r="E24" s="45">
        <v>517925.21</v>
      </c>
      <c r="F24" s="131">
        <f t="shared" si="0"/>
        <v>94.421055552318606</v>
      </c>
      <c r="G24" s="30"/>
      <c r="H24" s="2"/>
    </row>
    <row r="25" spans="1:8" ht="67.5" customHeight="1" thickBot="1" x14ac:dyDescent="0.3">
      <c r="A25" s="42" t="s">
        <v>47</v>
      </c>
      <c r="B25" s="43" t="s">
        <v>30</v>
      </c>
      <c r="C25" s="44" t="s">
        <v>48</v>
      </c>
      <c r="D25" s="45">
        <v>5463.75</v>
      </c>
      <c r="E25" s="45">
        <v>5494.57</v>
      </c>
      <c r="F25" s="131">
        <f t="shared" si="0"/>
        <v>100.56408144589338</v>
      </c>
      <c r="G25" s="30"/>
      <c r="H25" s="2"/>
    </row>
    <row r="26" spans="1:8" ht="56.25" customHeight="1" thickBot="1" x14ac:dyDescent="0.3">
      <c r="A26" s="42" t="s">
        <v>50</v>
      </c>
      <c r="B26" s="43" t="s">
        <v>30</v>
      </c>
      <c r="C26" s="44" t="s">
        <v>51</v>
      </c>
      <c r="D26" s="45">
        <v>1161991.1200000001</v>
      </c>
      <c r="E26" s="45">
        <v>864614.17</v>
      </c>
      <c r="F26" s="131">
        <f t="shared" si="0"/>
        <v>74.4079842882104</v>
      </c>
      <c r="G26" s="30"/>
      <c r="H26" s="2"/>
    </row>
    <row r="27" spans="1:8" ht="56.25" customHeight="1" thickBot="1" x14ac:dyDescent="0.3">
      <c r="A27" s="42" t="s">
        <v>52</v>
      </c>
      <c r="B27" s="43" t="s">
        <v>30</v>
      </c>
      <c r="C27" s="44" t="s">
        <v>53</v>
      </c>
      <c r="D27" s="45">
        <v>-109713.22</v>
      </c>
      <c r="E27" s="45">
        <v>-107182.77</v>
      </c>
      <c r="F27" s="131">
        <f t="shared" si="0"/>
        <v>97.693577856889078</v>
      </c>
      <c r="G27" s="30"/>
      <c r="H27" s="2"/>
    </row>
    <row r="28" spans="1:8" ht="15" customHeight="1" thickBot="1" x14ac:dyDescent="0.3">
      <c r="A28" s="42" t="s">
        <v>54</v>
      </c>
      <c r="B28" s="43" t="s">
        <v>30</v>
      </c>
      <c r="C28" s="44" t="s">
        <v>55</v>
      </c>
      <c r="D28" s="45">
        <v>13628.3</v>
      </c>
      <c r="E28" s="45">
        <v>5858.05</v>
      </c>
      <c r="F28" s="131">
        <f t="shared" si="0"/>
        <v>42.984451472303959</v>
      </c>
      <c r="G28" s="30"/>
      <c r="H28" s="2"/>
    </row>
    <row r="29" spans="1:8" ht="15" customHeight="1" thickBot="1" x14ac:dyDescent="0.3">
      <c r="A29" s="42" t="s">
        <v>56</v>
      </c>
      <c r="B29" s="43" t="s">
        <v>30</v>
      </c>
      <c r="C29" s="44" t="s">
        <v>57</v>
      </c>
      <c r="D29" s="45">
        <v>13628.3</v>
      </c>
      <c r="E29" s="45">
        <v>5858.05</v>
      </c>
      <c r="F29" s="131">
        <f t="shared" si="0"/>
        <v>42.984451472303959</v>
      </c>
      <c r="G29" s="30"/>
      <c r="H29" s="2"/>
    </row>
    <row r="30" spans="1:8" ht="15" customHeight="1" thickBot="1" x14ac:dyDescent="0.3">
      <c r="A30" s="42" t="s">
        <v>56</v>
      </c>
      <c r="B30" s="43" t="s">
        <v>30</v>
      </c>
      <c r="C30" s="44" t="s">
        <v>58</v>
      </c>
      <c r="D30" s="45">
        <v>13628.3</v>
      </c>
      <c r="E30" s="45">
        <v>5858.05</v>
      </c>
      <c r="F30" s="131">
        <f t="shared" si="0"/>
        <v>42.984451472303959</v>
      </c>
      <c r="G30" s="30"/>
      <c r="H30" s="2"/>
    </row>
    <row r="31" spans="1:8" ht="15" customHeight="1" thickBot="1" x14ac:dyDescent="0.3">
      <c r="A31" s="42" t="s">
        <v>59</v>
      </c>
      <c r="B31" s="43" t="s">
        <v>30</v>
      </c>
      <c r="C31" s="44" t="s">
        <v>60</v>
      </c>
      <c r="D31" s="45">
        <v>271900</v>
      </c>
      <c r="E31" s="45">
        <v>84949.6</v>
      </c>
      <c r="F31" s="131">
        <f t="shared" si="0"/>
        <v>31.242956969474072</v>
      </c>
      <c r="G31" s="30"/>
      <c r="H31" s="2"/>
    </row>
    <row r="32" spans="1:8" ht="15" customHeight="1" thickBot="1" x14ac:dyDescent="0.3">
      <c r="A32" s="42" t="s">
        <v>61</v>
      </c>
      <c r="B32" s="43" t="s">
        <v>30</v>
      </c>
      <c r="C32" s="44" t="s">
        <v>62</v>
      </c>
      <c r="D32" s="45">
        <v>153200</v>
      </c>
      <c r="E32" s="45">
        <v>15253.54</v>
      </c>
      <c r="F32" s="131">
        <f t="shared" si="0"/>
        <v>9.9566187989556152</v>
      </c>
      <c r="G32" s="30"/>
      <c r="H32" s="2"/>
    </row>
    <row r="33" spans="1:8" ht="33.75" customHeight="1" thickBot="1" x14ac:dyDescent="0.3">
      <c r="A33" s="42" t="s">
        <v>63</v>
      </c>
      <c r="B33" s="43" t="s">
        <v>30</v>
      </c>
      <c r="C33" s="44" t="s">
        <v>64</v>
      </c>
      <c r="D33" s="45">
        <v>153200</v>
      </c>
      <c r="E33" s="45">
        <v>15253.54</v>
      </c>
      <c r="F33" s="131">
        <f t="shared" si="0"/>
        <v>9.9566187989556152</v>
      </c>
      <c r="G33" s="30"/>
      <c r="H33" s="2"/>
    </row>
    <row r="34" spans="1:8" ht="15" customHeight="1" thickBot="1" x14ac:dyDescent="0.3">
      <c r="A34" s="42" t="s">
        <v>65</v>
      </c>
      <c r="B34" s="43" t="s">
        <v>30</v>
      </c>
      <c r="C34" s="44" t="s">
        <v>66</v>
      </c>
      <c r="D34" s="45">
        <v>118700</v>
      </c>
      <c r="E34" s="45">
        <v>69696.06</v>
      </c>
      <c r="F34" s="131">
        <f t="shared" si="0"/>
        <v>58.716141533277167</v>
      </c>
      <c r="G34" s="30"/>
      <c r="H34" s="2"/>
    </row>
    <row r="35" spans="1:8" ht="15" customHeight="1" thickBot="1" x14ac:dyDescent="0.3">
      <c r="A35" s="42" t="s">
        <v>67</v>
      </c>
      <c r="B35" s="43" t="s">
        <v>30</v>
      </c>
      <c r="C35" s="44" t="s">
        <v>68</v>
      </c>
      <c r="D35" s="45">
        <v>40000</v>
      </c>
      <c r="E35" s="45">
        <v>6624</v>
      </c>
      <c r="F35" s="131">
        <f t="shared" si="0"/>
        <v>16.559999999999999</v>
      </c>
      <c r="G35" s="30"/>
      <c r="H35" s="2"/>
    </row>
    <row r="36" spans="1:8" ht="22.5" customHeight="1" thickBot="1" x14ac:dyDescent="0.3">
      <c r="A36" s="42" t="s">
        <v>69</v>
      </c>
      <c r="B36" s="43" t="s">
        <v>30</v>
      </c>
      <c r="C36" s="44" t="s">
        <v>70</v>
      </c>
      <c r="D36" s="45">
        <v>40000</v>
      </c>
      <c r="E36" s="45">
        <v>6624</v>
      </c>
      <c r="F36" s="131">
        <f t="shared" si="0"/>
        <v>16.559999999999999</v>
      </c>
      <c r="G36" s="30"/>
      <c r="H36" s="2"/>
    </row>
    <row r="37" spans="1:8" ht="15" customHeight="1" thickBot="1" x14ac:dyDescent="0.3">
      <c r="A37" s="42" t="s">
        <v>71</v>
      </c>
      <c r="B37" s="43" t="s">
        <v>30</v>
      </c>
      <c r="C37" s="44" t="s">
        <v>72</v>
      </c>
      <c r="D37" s="45">
        <v>78700</v>
      </c>
      <c r="E37" s="45">
        <v>63072.06</v>
      </c>
      <c r="F37" s="131">
        <f t="shared" si="0"/>
        <v>80.142388818297334</v>
      </c>
      <c r="G37" s="30"/>
      <c r="H37" s="2"/>
    </row>
    <row r="38" spans="1:8" ht="33.75" customHeight="1" thickBot="1" x14ac:dyDescent="0.3">
      <c r="A38" s="42" t="s">
        <v>73</v>
      </c>
      <c r="B38" s="43" t="s">
        <v>30</v>
      </c>
      <c r="C38" s="44" t="s">
        <v>74</v>
      </c>
      <c r="D38" s="45">
        <v>78700</v>
      </c>
      <c r="E38" s="45">
        <v>63072.06</v>
      </c>
      <c r="F38" s="131">
        <f t="shared" si="0"/>
        <v>80.142388818297334</v>
      </c>
      <c r="G38" s="30"/>
      <c r="H38" s="2"/>
    </row>
    <row r="39" spans="1:8" ht="33.75" customHeight="1" thickBot="1" x14ac:dyDescent="0.3">
      <c r="A39" s="42" t="s">
        <v>75</v>
      </c>
      <c r="B39" s="43" t="s">
        <v>30</v>
      </c>
      <c r="C39" s="44" t="s">
        <v>76</v>
      </c>
      <c r="D39" s="45">
        <v>67300</v>
      </c>
      <c r="E39" s="45">
        <v>26432.01</v>
      </c>
      <c r="F39" s="131">
        <f t="shared" si="0"/>
        <v>39.27490341753343</v>
      </c>
      <c r="G39" s="30"/>
      <c r="H39" s="2"/>
    </row>
    <row r="40" spans="1:8" ht="67.5" customHeight="1" thickBot="1" x14ac:dyDescent="0.3">
      <c r="A40" s="42" t="s">
        <v>77</v>
      </c>
      <c r="B40" s="43" t="s">
        <v>30</v>
      </c>
      <c r="C40" s="44" t="s">
        <v>78</v>
      </c>
      <c r="D40" s="45">
        <v>67300</v>
      </c>
      <c r="E40" s="45">
        <v>26432.01</v>
      </c>
      <c r="F40" s="131">
        <f t="shared" si="0"/>
        <v>39.27490341753343</v>
      </c>
      <c r="G40" s="30"/>
      <c r="H40" s="2"/>
    </row>
    <row r="41" spans="1:8" ht="67.5" customHeight="1" thickBot="1" x14ac:dyDescent="0.3">
      <c r="A41" s="42" t="s">
        <v>79</v>
      </c>
      <c r="B41" s="43" t="s">
        <v>30</v>
      </c>
      <c r="C41" s="44" t="s">
        <v>80</v>
      </c>
      <c r="D41" s="45">
        <v>67300</v>
      </c>
      <c r="E41" s="45">
        <v>26432.01</v>
      </c>
      <c r="F41" s="131">
        <f t="shared" si="0"/>
        <v>39.27490341753343</v>
      </c>
      <c r="G41" s="30"/>
      <c r="H41" s="2"/>
    </row>
    <row r="42" spans="1:8" ht="56.25" customHeight="1" thickBot="1" x14ac:dyDescent="0.3">
      <c r="A42" s="42" t="s">
        <v>81</v>
      </c>
      <c r="B42" s="43" t="s">
        <v>30</v>
      </c>
      <c r="C42" s="44" t="s">
        <v>82</v>
      </c>
      <c r="D42" s="45">
        <v>67300</v>
      </c>
      <c r="E42" s="45">
        <v>26432.01</v>
      </c>
      <c r="F42" s="131">
        <f t="shared" si="0"/>
        <v>39.27490341753343</v>
      </c>
      <c r="G42" s="30"/>
      <c r="H42" s="2"/>
    </row>
    <row r="43" spans="1:8" ht="22.5" customHeight="1" thickBot="1" x14ac:dyDescent="0.3">
      <c r="A43" s="42" t="s">
        <v>83</v>
      </c>
      <c r="B43" s="43" t="s">
        <v>30</v>
      </c>
      <c r="C43" s="44" t="s">
        <v>84</v>
      </c>
      <c r="D43" s="45" t="s">
        <v>49</v>
      </c>
      <c r="E43" s="45">
        <v>4577.8</v>
      </c>
      <c r="F43" s="131">
        <v>0</v>
      </c>
      <c r="G43" s="30"/>
      <c r="H43" s="2"/>
    </row>
    <row r="44" spans="1:8" ht="15" customHeight="1" thickBot="1" x14ac:dyDescent="0.3">
      <c r="A44" s="42" t="s">
        <v>85</v>
      </c>
      <c r="B44" s="43" t="s">
        <v>30</v>
      </c>
      <c r="C44" s="44" t="s">
        <v>86</v>
      </c>
      <c r="D44" s="45" t="s">
        <v>49</v>
      </c>
      <c r="E44" s="45">
        <v>4577.8</v>
      </c>
      <c r="F44" s="131">
        <v>0</v>
      </c>
      <c r="G44" s="30"/>
      <c r="H44" s="2"/>
    </row>
    <row r="45" spans="1:8" ht="15" customHeight="1" thickBot="1" x14ac:dyDescent="0.3">
      <c r="A45" s="42" t="s">
        <v>87</v>
      </c>
      <c r="B45" s="43" t="s">
        <v>30</v>
      </c>
      <c r="C45" s="44" t="s">
        <v>88</v>
      </c>
      <c r="D45" s="45" t="s">
        <v>49</v>
      </c>
      <c r="E45" s="45">
        <v>4577.8</v>
      </c>
      <c r="F45" s="131">
        <v>0</v>
      </c>
      <c r="G45" s="30"/>
      <c r="H45" s="2"/>
    </row>
    <row r="46" spans="1:8" ht="22.5" customHeight="1" thickBot="1" x14ac:dyDescent="0.3">
      <c r="A46" s="42" t="s">
        <v>89</v>
      </c>
      <c r="B46" s="43" t="s">
        <v>30</v>
      </c>
      <c r="C46" s="44" t="s">
        <v>90</v>
      </c>
      <c r="D46" s="45" t="s">
        <v>49</v>
      </c>
      <c r="E46" s="45">
        <v>4577.8</v>
      </c>
      <c r="F46" s="131">
        <v>0</v>
      </c>
      <c r="G46" s="30"/>
      <c r="H46" s="2"/>
    </row>
    <row r="47" spans="1:8" ht="15" customHeight="1" thickBot="1" x14ac:dyDescent="0.3">
      <c r="A47" s="42" t="s">
        <v>91</v>
      </c>
      <c r="B47" s="43" t="s">
        <v>30</v>
      </c>
      <c r="C47" s="44" t="s">
        <v>92</v>
      </c>
      <c r="D47" s="45">
        <v>3225332.79</v>
      </c>
      <c r="E47" s="45">
        <v>2271407.79</v>
      </c>
      <c r="F47" s="131">
        <f t="shared" si="0"/>
        <v>70.423982202469091</v>
      </c>
      <c r="G47" s="30"/>
      <c r="H47" s="2"/>
    </row>
    <row r="48" spans="1:8" ht="22.5" customHeight="1" thickBot="1" x14ac:dyDescent="0.3">
      <c r="A48" s="42" t="s">
        <v>93</v>
      </c>
      <c r="B48" s="43" t="s">
        <v>30</v>
      </c>
      <c r="C48" s="44" t="s">
        <v>94</v>
      </c>
      <c r="D48" s="45">
        <v>3225332.79</v>
      </c>
      <c r="E48" s="45">
        <v>2265407.79</v>
      </c>
      <c r="F48" s="131">
        <f t="shared" si="0"/>
        <v>70.237954887129646</v>
      </c>
      <c r="G48" s="30"/>
      <c r="H48" s="2"/>
    </row>
    <row r="49" spans="1:8" ht="22.5" customHeight="1" thickBot="1" x14ac:dyDescent="0.3">
      <c r="A49" s="42" t="s">
        <v>95</v>
      </c>
      <c r="B49" s="43" t="s">
        <v>30</v>
      </c>
      <c r="C49" s="44" t="s">
        <v>96</v>
      </c>
      <c r="D49" s="45">
        <v>2421900</v>
      </c>
      <c r="E49" s="45">
        <v>1822175</v>
      </c>
      <c r="F49" s="131">
        <f t="shared" si="0"/>
        <v>75.237416904083574</v>
      </c>
      <c r="G49" s="30"/>
      <c r="H49" s="2"/>
    </row>
    <row r="50" spans="1:8" ht="15" customHeight="1" thickBot="1" x14ac:dyDescent="0.3">
      <c r="A50" s="42" t="s">
        <v>97</v>
      </c>
      <c r="B50" s="43" t="s">
        <v>30</v>
      </c>
      <c r="C50" s="44" t="s">
        <v>98</v>
      </c>
      <c r="D50" s="45">
        <v>2421900</v>
      </c>
      <c r="E50" s="45">
        <v>1822175</v>
      </c>
      <c r="F50" s="131">
        <f t="shared" si="0"/>
        <v>75.237416904083574</v>
      </c>
      <c r="G50" s="30"/>
      <c r="H50" s="2"/>
    </row>
    <row r="51" spans="1:8" ht="22.5" customHeight="1" thickBot="1" x14ac:dyDescent="0.3">
      <c r="A51" s="42" t="s">
        <v>99</v>
      </c>
      <c r="B51" s="43" t="s">
        <v>30</v>
      </c>
      <c r="C51" s="44" t="s">
        <v>100</v>
      </c>
      <c r="D51" s="45">
        <v>2421900</v>
      </c>
      <c r="E51" s="45">
        <v>1822175</v>
      </c>
      <c r="F51" s="131">
        <f t="shared" si="0"/>
        <v>75.237416904083574</v>
      </c>
      <c r="G51" s="30"/>
      <c r="H51" s="2"/>
    </row>
    <row r="52" spans="1:8" ht="22.5" customHeight="1" thickBot="1" x14ac:dyDescent="0.3">
      <c r="A52" s="42" t="s">
        <v>101</v>
      </c>
      <c r="B52" s="43" t="s">
        <v>30</v>
      </c>
      <c r="C52" s="44" t="s">
        <v>102</v>
      </c>
      <c r="D52" s="45">
        <v>76400</v>
      </c>
      <c r="E52" s="45">
        <v>75200</v>
      </c>
      <c r="F52" s="131">
        <f t="shared" si="0"/>
        <v>98.429319371727757</v>
      </c>
      <c r="G52" s="30"/>
      <c r="H52" s="2"/>
    </row>
    <row r="53" spans="1:8" ht="33.75" customHeight="1" thickBot="1" x14ac:dyDescent="0.3">
      <c r="A53" s="42" t="s">
        <v>103</v>
      </c>
      <c r="B53" s="43" t="s">
        <v>30</v>
      </c>
      <c r="C53" s="44" t="s">
        <v>104</v>
      </c>
      <c r="D53" s="45">
        <v>76400</v>
      </c>
      <c r="E53" s="45">
        <v>75200</v>
      </c>
      <c r="F53" s="131">
        <f t="shared" si="0"/>
        <v>98.429319371727757</v>
      </c>
      <c r="G53" s="30"/>
      <c r="H53" s="2"/>
    </row>
    <row r="54" spans="1:8" ht="33.75" customHeight="1" thickBot="1" x14ac:dyDescent="0.3">
      <c r="A54" s="42" t="s">
        <v>105</v>
      </c>
      <c r="B54" s="43" t="s">
        <v>30</v>
      </c>
      <c r="C54" s="44" t="s">
        <v>106</v>
      </c>
      <c r="D54" s="45">
        <v>76400</v>
      </c>
      <c r="E54" s="45">
        <v>75200</v>
      </c>
      <c r="F54" s="131">
        <f t="shared" si="0"/>
        <v>98.429319371727757</v>
      </c>
      <c r="G54" s="30"/>
      <c r="H54" s="2"/>
    </row>
    <row r="55" spans="1:8" ht="15" customHeight="1" thickBot="1" x14ac:dyDescent="0.3">
      <c r="A55" s="42" t="s">
        <v>107</v>
      </c>
      <c r="B55" s="43" t="s">
        <v>30</v>
      </c>
      <c r="C55" s="44" t="s">
        <v>108</v>
      </c>
      <c r="D55" s="45">
        <v>727032.79</v>
      </c>
      <c r="E55" s="45">
        <v>368032.79</v>
      </c>
      <c r="F55" s="131">
        <f t="shared" si="0"/>
        <v>50.621209257975828</v>
      </c>
      <c r="G55" s="30"/>
      <c r="H55" s="2"/>
    </row>
    <row r="56" spans="1:8" ht="22.5" customHeight="1" thickBot="1" x14ac:dyDescent="0.3">
      <c r="A56" s="42" t="s">
        <v>109</v>
      </c>
      <c r="B56" s="43" t="s">
        <v>30</v>
      </c>
      <c r="C56" s="44" t="s">
        <v>110</v>
      </c>
      <c r="D56" s="45">
        <v>727032.79</v>
      </c>
      <c r="E56" s="45">
        <v>368032.79</v>
      </c>
      <c r="F56" s="131">
        <f t="shared" si="0"/>
        <v>50.621209257975828</v>
      </c>
      <c r="G56" s="30"/>
      <c r="H56" s="2"/>
    </row>
    <row r="57" spans="1:8" ht="22.5" customHeight="1" x14ac:dyDescent="0.25">
      <c r="A57" s="42" t="s">
        <v>111</v>
      </c>
      <c r="B57" s="43" t="s">
        <v>30</v>
      </c>
      <c r="C57" s="44" t="s">
        <v>112</v>
      </c>
      <c r="D57" s="45">
        <v>727032.79</v>
      </c>
      <c r="E57" s="45">
        <v>368032.79</v>
      </c>
      <c r="F57" s="131">
        <f t="shared" si="0"/>
        <v>50.621209257975828</v>
      </c>
      <c r="G57" s="30"/>
      <c r="H57" s="2"/>
    </row>
    <row r="58" spans="1:8" ht="15" customHeight="1" x14ac:dyDescent="0.25">
      <c r="A58" s="42" t="s">
        <v>113</v>
      </c>
      <c r="B58" s="43" t="s">
        <v>30</v>
      </c>
      <c r="C58" s="44" t="s">
        <v>114</v>
      </c>
      <c r="D58" s="45" t="s">
        <v>49</v>
      </c>
      <c r="E58" s="45">
        <v>6000</v>
      </c>
      <c r="F58" s="45">
        <v>0</v>
      </c>
      <c r="G58" s="30"/>
      <c r="H58" s="2"/>
    </row>
    <row r="59" spans="1:8" ht="22.5" customHeight="1" x14ac:dyDescent="0.25">
      <c r="A59" s="42" t="s">
        <v>115</v>
      </c>
      <c r="B59" s="43" t="s">
        <v>30</v>
      </c>
      <c r="C59" s="44" t="s">
        <v>116</v>
      </c>
      <c r="D59" s="45" t="s">
        <v>49</v>
      </c>
      <c r="E59" s="45">
        <v>6000</v>
      </c>
      <c r="F59" s="45">
        <v>0</v>
      </c>
      <c r="G59" s="30"/>
      <c r="H59" s="2"/>
    </row>
    <row r="60" spans="1:8" ht="33.75" customHeight="1" x14ac:dyDescent="0.25">
      <c r="A60" s="42" t="s">
        <v>117</v>
      </c>
      <c r="B60" s="43" t="s">
        <v>30</v>
      </c>
      <c r="C60" s="44" t="s">
        <v>118</v>
      </c>
      <c r="D60" s="45" t="s">
        <v>49</v>
      </c>
      <c r="E60" s="45">
        <v>6000</v>
      </c>
      <c r="F60" s="45">
        <v>0</v>
      </c>
      <c r="G60" s="30"/>
      <c r="H60" s="2"/>
    </row>
    <row r="61" spans="1:8" ht="15" customHeight="1" x14ac:dyDescent="0.25">
      <c r="A61" s="15"/>
      <c r="B61" s="15"/>
      <c r="C61" s="15"/>
      <c r="D61" s="15"/>
      <c r="E61" s="15"/>
      <c r="F61" s="15"/>
      <c r="G61" s="15"/>
      <c r="H61" s="15"/>
    </row>
  </sheetData>
  <mergeCells count="11">
    <mergeCell ref="E1:F1"/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opLeftCell="A58" zoomScaleNormal="100" workbookViewId="0">
      <selection activeCell="E79" sqref="E79"/>
    </sheetView>
  </sheetViews>
  <sheetFormatPr defaultRowHeight="15" x14ac:dyDescent="0.25"/>
  <cols>
    <col min="1" max="1" width="46.4257812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8" width="37" style="1" customWidth="1"/>
    <col min="9" max="16384" width="9.140625" style="1"/>
  </cols>
  <sheetData>
    <row r="1" spans="1:8" ht="14.1" customHeight="1" x14ac:dyDescent="0.25">
      <c r="A1" s="110" t="s">
        <v>119</v>
      </c>
      <c r="B1" s="111"/>
      <c r="C1" s="111"/>
      <c r="D1" s="111"/>
      <c r="E1" s="111"/>
      <c r="F1" s="46" t="s">
        <v>120</v>
      </c>
      <c r="G1" s="28"/>
      <c r="H1" s="28"/>
    </row>
    <row r="2" spans="1:8" ht="14.1" customHeight="1" x14ac:dyDescent="0.25">
      <c r="A2" s="27"/>
      <c r="B2" s="27"/>
      <c r="C2" s="27"/>
      <c r="D2" s="27"/>
      <c r="E2" s="27"/>
      <c r="F2" s="27"/>
      <c r="G2" s="28"/>
      <c r="H2" s="28"/>
    </row>
    <row r="3" spans="1:8" ht="12" customHeight="1" x14ac:dyDescent="0.25">
      <c r="A3" s="118" t="s">
        <v>21</v>
      </c>
      <c r="B3" s="118" t="s">
        <v>22</v>
      </c>
      <c r="C3" s="118" t="s">
        <v>121</v>
      </c>
      <c r="D3" s="120" t="s">
        <v>24</v>
      </c>
      <c r="E3" s="120" t="s">
        <v>25</v>
      </c>
      <c r="F3" s="118" t="s">
        <v>272</v>
      </c>
      <c r="G3" s="47"/>
      <c r="H3" s="28"/>
    </row>
    <row r="4" spans="1:8" ht="12" customHeight="1" x14ac:dyDescent="0.25">
      <c r="A4" s="119"/>
      <c r="B4" s="119"/>
      <c r="C4" s="119"/>
      <c r="D4" s="121"/>
      <c r="E4" s="121"/>
      <c r="F4" s="119"/>
      <c r="G4" s="47"/>
      <c r="H4" s="28"/>
    </row>
    <row r="5" spans="1:8" ht="11.1" customHeight="1" x14ac:dyDescent="0.25">
      <c r="A5" s="119"/>
      <c r="B5" s="119"/>
      <c r="C5" s="119"/>
      <c r="D5" s="121"/>
      <c r="E5" s="121"/>
      <c r="F5" s="119"/>
      <c r="G5" s="47"/>
      <c r="H5" s="28"/>
    </row>
    <row r="6" spans="1:8" ht="12" customHeight="1" x14ac:dyDescent="0.25">
      <c r="A6" s="31">
        <v>1</v>
      </c>
      <c r="B6" s="32">
        <v>2</v>
      </c>
      <c r="C6" s="48">
        <v>3</v>
      </c>
      <c r="D6" s="49" t="s">
        <v>26</v>
      </c>
      <c r="E6" s="49" t="s">
        <v>27</v>
      </c>
      <c r="F6" s="49" t="s">
        <v>28</v>
      </c>
      <c r="G6" s="50"/>
      <c r="H6" s="51"/>
    </row>
    <row r="7" spans="1:8" ht="16.5" customHeight="1" thickBot="1" x14ac:dyDescent="0.3">
      <c r="A7" s="34" t="s">
        <v>122</v>
      </c>
      <c r="B7" s="52">
        <v>200</v>
      </c>
      <c r="C7" s="36" t="s">
        <v>31</v>
      </c>
      <c r="D7" s="37">
        <v>8034629.9800000004</v>
      </c>
      <c r="E7" s="37">
        <v>3023949.8</v>
      </c>
      <c r="F7" s="53">
        <f>E7/D7*100</f>
        <v>37.636453794727203</v>
      </c>
      <c r="G7" s="54"/>
      <c r="H7" s="51"/>
    </row>
    <row r="8" spans="1:8" ht="12" customHeight="1" thickBot="1" x14ac:dyDescent="0.3">
      <c r="A8" s="38" t="s">
        <v>32</v>
      </c>
      <c r="B8" s="55"/>
      <c r="C8" s="40"/>
      <c r="D8" s="56"/>
      <c r="E8" s="56"/>
      <c r="F8" s="53"/>
      <c r="G8" s="54"/>
      <c r="H8" s="51"/>
    </row>
    <row r="9" spans="1:8" ht="22.5" customHeight="1" thickBot="1" x14ac:dyDescent="0.3">
      <c r="A9" s="57" t="s">
        <v>123</v>
      </c>
      <c r="B9" s="58" t="s">
        <v>124</v>
      </c>
      <c r="C9" s="59" t="s">
        <v>125</v>
      </c>
      <c r="D9" s="60">
        <v>464748.56</v>
      </c>
      <c r="E9" s="60">
        <v>317002.39</v>
      </c>
      <c r="F9" s="53">
        <f t="shared" ref="F8:F72" si="0">E9/D9*100</f>
        <v>68.209439960394931</v>
      </c>
      <c r="G9" s="61"/>
      <c r="H9" s="62"/>
    </row>
    <row r="10" spans="1:8" ht="45" customHeight="1" thickBot="1" x14ac:dyDescent="0.3">
      <c r="A10" s="57" t="s">
        <v>126</v>
      </c>
      <c r="B10" s="58" t="s">
        <v>124</v>
      </c>
      <c r="C10" s="59" t="s">
        <v>127</v>
      </c>
      <c r="D10" s="60">
        <v>464748.56</v>
      </c>
      <c r="E10" s="60">
        <v>317002.39</v>
      </c>
      <c r="F10" s="53">
        <f t="shared" si="0"/>
        <v>68.209439960394931</v>
      </c>
      <c r="G10" s="61"/>
      <c r="H10" s="62"/>
    </row>
    <row r="11" spans="1:8" ht="22.5" customHeight="1" thickBot="1" x14ac:dyDescent="0.3">
      <c r="A11" s="57" t="s">
        <v>128</v>
      </c>
      <c r="B11" s="58" t="s">
        <v>124</v>
      </c>
      <c r="C11" s="59" t="s">
        <v>129</v>
      </c>
      <c r="D11" s="60">
        <v>464748.56</v>
      </c>
      <c r="E11" s="60">
        <v>317002.39</v>
      </c>
      <c r="F11" s="53">
        <f t="shared" si="0"/>
        <v>68.209439960394931</v>
      </c>
      <c r="G11" s="61"/>
      <c r="H11" s="62"/>
    </row>
    <row r="12" spans="1:8" ht="22.5" customHeight="1" thickBot="1" x14ac:dyDescent="0.3">
      <c r="A12" s="57" t="s">
        <v>130</v>
      </c>
      <c r="B12" s="58" t="s">
        <v>124</v>
      </c>
      <c r="C12" s="59" t="s">
        <v>131</v>
      </c>
      <c r="D12" s="60">
        <v>356949.74</v>
      </c>
      <c r="E12" s="60">
        <v>245792.92</v>
      </c>
      <c r="F12" s="53">
        <f t="shared" si="0"/>
        <v>68.859251725467018</v>
      </c>
      <c r="G12" s="61"/>
      <c r="H12" s="62"/>
    </row>
    <row r="13" spans="1:8" ht="33.75" customHeight="1" thickBot="1" x14ac:dyDescent="0.3">
      <c r="A13" s="57" t="s">
        <v>132</v>
      </c>
      <c r="B13" s="58" t="s">
        <v>124</v>
      </c>
      <c r="C13" s="59" t="s">
        <v>133</v>
      </c>
      <c r="D13" s="60">
        <v>107798.82</v>
      </c>
      <c r="E13" s="60">
        <v>71209.47</v>
      </c>
      <c r="F13" s="53">
        <f t="shared" si="0"/>
        <v>66.057745344522317</v>
      </c>
      <c r="G13" s="61"/>
      <c r="H13" s="62"/>
    </row>
    <row r="14" spans="1:8" ht="33.75" customHeight="1" thickBot="1" x14ac:dyDescent="0.3">
      <c r="A14" s="57" t="s">
        <v>134</v>
      </c>
      <c r="B14" s="58" t="s">
        <v>124</v>
      </c>
      <c r="C14" s="59" t="s">
        <v>135</v>
      </c>
      <c r="D14" s="60">
        <v>56448</v>
      </c>
      <c r="E14" s="60">
        <v>54540</v>
      </c>
      <c r="F14" s="53">
        <f t="shared" si="0"/>
        <v>96.619897959183675</v>
      </c>
      <c r="G14" s="61"/>
      <c r="H14" s="62"/>
    </row>
    <row r="15" spans="1:8" ht="45" customHeight="1" thickBot="1" x14ac:dyDescent="0.3">
      <c r="A15" s="57" t="s">
        <v>126</v>
      </c>
      <c r="B15" s="58" t="s">
        <v>124</v>
      </c>
      <c r="C15" s="59" t="s">
        <v>136</v>
      </c>
      <c r="D15" s="60">
        <v>56448</v>
      </c>
      <c r="E15" s="60">
        <v>54540</v>
      </c>
      <c r="F15" s="53">
        <f t="shared" si="0"/>
        <v>96.619897959183675</v>
      </c>
      <c r="G15" s="61"/>
      <c r="H15" s="62"/>
    </row>
    <row r="16" spans="1:8" ht="22.5" customHeight="1" thickBot="1" x14ac:dyDescent="0.3">
      <c r="A16" s="57" t="s">
        <v>128</v>
      </c>
      <c r="B16" s="58" t="s">
        <v>124</v>
      </c>
      <c r="C16" s="59" t="s">
        <v>137</v>
      </c>
      <c r="D16" s="60">
        <v>56448</v>
      </c>
      <c r="E16" s="60">
        <v>54540</v>
      </c>
      <c r="F16" s="53">
        <f t="shared" si="0"/>
        <v>96.619897959183675</v>
      </c>
      <c r="G16" s="61"/>
      <c r="H16" s="62"/>
    </row>
    <row r="17" spans="1:8" ht="45" customHeight="1" thickBot="1" x14ac:dyDescent="0.3">
      <c r="A17" s="57" t="s">
        <v>138</v>
      </c>
      <c r="B17" s="58" t="s">
        <v>124</v>
      </c>
      <c r="C17" s="59" t="s">
        <v>139</v>
      </c>
      <c r="D17" s="60">
        <v>56448</v>
      </c>
      <c r="E17" s="60">
        <v>54540</v>
      </c>
      <c r="F17" s="53">
        <f t="shared" si="0"/>
        <v>96.619897959183675</v>
      </c>
      <c r="G17" s="61"/>
      <c r="H17" s="62"/>
    </row>
    <row r="18" spans="1:8" ht="33.75" customHeight="1" thickBot="1" x14ac:dyDescent="0.3">
      <c r="A18" s="57" t="s">
        <v>140</v>
      </c>
      <c r="B18" s="58" t="s">
        <v>124</v>
      </c>
      <c r="C18" s="59" t="s">
        <v>141</v>
      </c>
      <c r="D18" s="60">
        <v>2034744.73</v>
      </c>
      <c r="E18" s="60">
        <v>1405797.61</v>
      </c>
      <c r="F18" s="53">
        <f t="shared" si="0"/>
        <v>69.089630225998917</v>
      </c>
      <c r="G18" s="61"/>
      <c r="H18" s="62"/>
    </row>
    <row r="19" spans="1:8" ht="45" customHeight="1" thickBot="1" x14ac:dyDescent="0.3">
      <c r="A19" s="57" t="s">
        <v>126</v>
      </c>
      <c r="B19" s="58" t="s">
        <v>124</v>
      </c>
      <c r="C19" s="59" t="s">
        <v>142</v>
      </c>
      <c r="D19" s="60">
        <v>1513539.08</v>
      </c>
      <c r="E19" s="60">
        <v>1052127.57</v>
      </c>
      <c r="F19" s="53">
        <f t="shared" si="0"/>
        <v>69.514397342155192</v>
      </c>
      <c r="G19" s="61"/>
      <c r="H19" s="62"/>
    </row>
    <row r="20" spans="1:8" ht="22.5" customHeight="1" thickBot="1" x14ac:dyDescent="0.3">
      <c r="A20" s="57" t="s">
        <v>128</v>
      </c>
      <c r="B20" s="58" t="s">
        <v>124</v>
      </c>
      <c r="C20" s="59" t="s">
        <v>143</v>
      </c>
      <c r="D20" s="60">
        <v>1513539.08</v>
      </c>
      <c r="E20" s="60">
        <v>1052127.57</v>
      </c>
      <c r="F20" s="53">
        <f t="shared" si="0"/>
        <v>69.514397342155192</v>
      </c>
      <c r="G20" s="61"/>
      <c r="H20" s="62"/>
    </row>
    <row r="21" spans="1:8" ht="22.5" customHeight="1" thickBot="1" x14ac:dyDescent="0.3">
      <c r="A21" s="57" t="s">
        <v>130</v>
      </c>
      <c r="B21" s="58" t="s">
        <v>124</v>
      </c>
      <c r="C21" s="59" t="s">
        <v>144</v>
      </c>
      <c r="D21" s="60">
        <v>1162472.4099999999</v>
      </c>
      <c r="E21" s="60">
        <v>795852.77</v>
      </c>
      <c r="F21" s="53">
        <f t="shared" si="0"/>
        <v>68.462078166655161</v>
      </c>
      <c r="G21" s="61"/>
      <c r="H21" s="62"/>
    </row>
    <row r="22" spans="1:8" ht="33.75" customHeight="1" thickBot="1" x14ac:dyDescent="0.3">
      <c r="A22" s="57" t="s">
        <v>132</v>
      </c>
      <c r="B22" s="58" t="s">
        <v>124</v>
      </c>
      <c r="C22" s="59" t="s">
        <v>145</v>
      </c>
      <c r="D22" s="60">
        <v>351066.67</v>
      </c>
      <c r="E22" s="60">
        <v>256274.8</v>
      </c>
      <c r="F22" s="53">
        <f t="shared" si="0"/>
        <v>72.998897901643574</v>
      </c>
      <c r="G22" s="61"/>
      <c r="H22" s="62"/>
    </row>
    <row r="23" spans="1:8" ht="22.5" customHeight="1" thickBot="1" x14ac:dyDescent="0.3">
      <c r="A23" s="57" t="s">
        <v>146</v>
      </c>
      <c r="B23" s="58" t="s">
        <v>124</v>
      </c>
      <c r="C23" s="59" t="s">
        <v>147</v>
      </c>
      <c r="D23" s="60">
        <v>513205.05</v>
      </c>
      <c r="E23" s="60">
        <v>345669.94</v>
      </c>
      <c r="F23" s="53">
        <f t="shared" si="0"/>
        <v>67.355132222490795</v>
      </c>
      <c r="G23" s="61"/>
      <c r="H23" s="62"/>
    </row>
    <row r="24" spans="1:8" ht="22.5" customHeight="1" thickBot="1" x14ac:dyDescent="0.3">
      <c r="A24" s="57" t="s">
        <v>148</v>
      </c>
      <c r="B24" s="58" t="s">
        <v>124</v>
      </c>
      <c r="C24" s="59" t="s">
        <v>149</v>
      </c>
      <c r="D24" s="60">
        <v>513205.05</v>
      </c>
      <c r="E24" s="60">
        <v>345669.94</v>
      </c>
      <c r="F24" s="53">
        <f t="shared" si="0"/>
        <v>67.355132222490795</v>
      </c>
      <c r="G24" s="61"/>
      <c r="H24" s="62"/>
    </row>
    <row r="25" spans="1:8" ht="22.5" customHeight="1" thickBot="1" x14ac:dyDescent="0.3">
      <c r="A25" s="57" t="s">
        <v>150</v>
      </c>
      <c r="B25" s="58" t="s">
        <v>124</v>
      </c>
      <c r="C25" s="59" t="s">
        <v>151</v>
      </c>
      <c r="D25" s="60">
        <v>513205.05</v>
      </c>
      <c r="E25" s="60">
        <v>345669.94</v>
      </c>
      <c r="F25" s="53">
        <f t="shared" si="0"/>
        <v>67.355132222490795</v>
      </c>
      <c r="G25" s="61"/>
      <c r="H25" s="62"/>
    </row>
    <row r="26" spans="1:8" ht="15" customHeight="1" thickBot="1" x14ac:dyDescent="0.3">
      <c r="A26" s="57" t="s">
        <v>152</v>
      </c>
      <c r="B26" s="58" t="s">
        <v>124</v>
      </c>
      <c r="C26" s="59" t="s">
        <v>153</v>
      </c>
      <c r="D26" s="60">
        <v>8000.6</v>
      </c>
      <c r="E26" s="60">
        <v>8000.1</v>
      </c>
      <c r="F26" s="53">
        <f t="shared" si="0"/>
        <v>99.99375046871485</v>
      </c>
      <c r="G26" s="61"/>
      <c r="H26" s="62"/>
    </row>
    <row r="27" spans="1:8" ht="15" customHeight="1" thickBot="1" x14ac:dyDescent="0.3">
      <c r="A27" s="57" t="s">
        <v>154</v>
      </c>
      <c r="B27" s="58" t="s">
        <v>124</v>
      </c>
      <c r="C27" s="59" t="s">
        <v>155</v>
      </c>
      <c r="D27" s="60">
        <v>8000.6</v>
      </c>
      <c r="E27" s="60">
        <v>8000.1</v>
      </c>
      <c r="F27" s="53">
        <f t="shared" si="0"/>
        <v>99.99375046871485</v>
      </c>
      <c r="G27" s="61"/>
      <c r="H27" s="62"/>
    </row>
    <row r="28" spans="1:8" ht="15" customHeight="1" thickBot="1" x14ac:dyDescent="0.3">
      <c r="A28" s="57" t="s">
        <v>156</v>
      </c>
      <c r="B28" s="58" t="s">
        <v>124</v>
      </c>
      <c r="C28" s="59" t="s">
        <v>157</v>
      </c>
      <c r="D28" s="60">
        <v>8000.6</v>
      </c>
      <c r="E28" s="60">
        <v>8000.1</v>
      </c>
      <c r="F28" s="53">
        <f t="shared" si="0"/>
        <v>99.99375046871485</v>
      </c>
      <c r="G28" s="61"/>
      <c r="H28" s="62"/>
    </row>
    <row r="29" spans="1:8" ht="33.75" customHeight="1" thickBot="1" x14ac:dyDescent="0.3">
      <c r="A29" s="57" t="s">
        <v>158</v>
      </c>
      <c r="B29" s="58" t="s">
        <v>124</v>
      </c>
      <c r="C29" s="59" t="s">
        <v>159</v>
      </c>
      <c r="D29" s="60">
        <v>19381.71</v>
      </c>
      <c r="E29" s="60" t="s">
        <v>49</v>
      </c>
      <c r="F29" s="53">
        <v>0</v>
      </c>
      <c r="G29" s="61"/>
      <c r="H29" s="62"/>
    </row>
    <row r="30" spans="1:8" ht="15" customHeight="1" thickBot="1" x14ac:dyDescent="0.3">
      <c r="A30" s="57" t="s">
        <v>160</v>
      </c>
      <c r="B30" s="58" t="s">
        <v>124</v>
      </c>
      <c r="C30" s="59" t="s">
        <v>161</v>
      </c>
      <c r="D30" s="60">
        <v>19381.71</v>
      </c>
      <c r="E30" s="60" t="s">
        <v>49</v>
      </c>
      <c r="F30" s="53">
        <v>0</v>
      </c>
      <c r="G30" s="61"/>
      <c r="H30" s="62"/>
    </row>
    <row r="31" spans="1:8" ht="15" customHeight="1" thickBot="1" x14ac:dyDescent="0.3">
      <c r="A31" s="57" t="s">
        <v>107</v>
      </c>
      <c r="B31" s="58" t="s">
        <v>124</v>
      </c>
      <c r="C31" s="59" t="s">
        <v>162</v>
      </c>
      <c r="D31" s="60">
        <v>19381.71</v>
      </c>
      <c r="E31" s="60" t="s">
        <v>49</v>
      </c>
      <c r="F31" s="53">
        <v>0</v>
      </c>
      <c r="G31" s="61"/>
      <c r="H31" s="62"/>
    </row>
    <row r="32" spans="1:8" ht="15" customHeight="1" thickBot="1" x14ac:dyDescent="0.3">
      <c r="A32" s="57" t="s">
        <v>163</v>
      </c>
      <c r="B32" s="58" t="s">
        <v>124</v>
      </c>
      <c r="C32" s="59" t="s">
        <v>164</v>
      </c>
      <c r="D32" s="60">
        <v>17005.22</v>
      </c>
      <c r="E32" s="60" t="s">
        <v>49</v>
      </c>
      <c r="F32" s="53">
        <v>0</v>
      </c>
      <c r="G32" s="61"/>
      <c r="H32" s="62"/>
    </row>
    <row r="33" spans="1:8" ht="15" customHeight="1" thickBot="1" x14ac:dyDescent="0.3">
      <c r="A33" s="57" t="s">
        <v>152</v>
      </c>
      <c r="B33" s="58" t="s">
        <v>124</v>
      </c>
      <c r="C33" s="59" t="s">
        <v>165</v>
      </c>
      <c r="D33" s="60">
        <v>17005.22</v>
      </c>
      <c r="E33" s="60" t="s">
        <v>49</v>
      </c>
      <c r="F33" s="53">
        <v>0</v>
      </c>
      <c r="G33" s="61"/>
      <c r="H33" s="62"/>
    </row>
    <row r="34" spans="1:8" ht="15" customHeight="1" thickBot="1" x14ac:dyDescent="0.3">
      <c r="A34" s="57" t="s">
        <v>166</v>
      </c>
      <c r="B34" s="58" t="s">
        <v>124</v>
      </c>
      <c r="C34" s="59" t="s">
        <v>167</v>
      </c>
      <c r="D34" s="60">
        <v>17005.22</v>
      </c>
      <c r="E34" s="60" t="s">
        <v>49</v>
      </c>
      <c r="F34" s="53">
        <v>0</v>
      </c>
      <c r="G34" s="61"/>
      <c r="H34" s="62"/>
    </row>
    <row r="35" spans="1:8" ht="15" customHeight="1" thickBot="1" x14ac:dyDescent="0.3">
      <c r="A35" s="57" t="s">
        <v>168</v>
      </c>
      <c r="B35" s="58" t="s">
        <v>124</v>
      </c>
      <c r="C35" s="59" t="s">
        <v>169</v>
      </c>
      <c r="D35" s="60">
        <v>52161</v>
      </c>
      <c r="E35" s="60">
        <v>50881</v>
      </c>
      <c r="F35" s="53">
        <f t="shared" si="0"/>
        <v>97.546059316347467</v>
      </c>
      <c r="G35" s="61"/>
      <c r="H35" s="62"/>
    </row>
    <row r="36" spans="1:8" ht="15" customHeight="1" thickBot="1" x14ac:dyDescent="0.3">
      <c r="A36" s="57" t="s">
        <v>152</v>
      </c>
      <c r="B36" s="58" t="s">
        <v>124</v>
      </c>
      <c r="C36" s="59" t="s">
        <v>170</v>
      </c>
      <c r="D36" s="60">
        <v>52161</v>
      </c>
      <c r="E36" s="60">
        <v>50881</v>
      </c>
      <c r="F36" s="53">
        <f t="shared" si="0"/>
        <v>97.546059316347467</v>
      </c>
      <c r="G36" s="61"/>
      <c r="H36" s="62"/>
    </row>
    <row r="37" spans="1:8" ht="15" customHeight="1" thickBot="1" x14ac:dyDescent="0.3">
      <c r="A37" s="57" t="s">
        <v>154</v>
      </c>
      <c r="B37" s="58" t="s">
        <v>124</v>
      </c>
      <c r="C37" s="59" t="s">
        <v>171</v>
      </c>
      <c r="D37" s="60">
        <v>52161</v>
      </c>
      <c r="E37" s="60">
        <v>50881</v>
      </c>
      <c r="F37" s="53">
        <f t="shared" si="0"/>
        <v>97.546059316347467</v>
      </c>
      <c r="G37" s="61"/>
      <c r="H37" s="62"/>
    </row>
    <row r="38" spans="1:8" ht="22.5" customHeight="1" thickBot="1" x14ac:dyDescent="0.3">
      <c r="A38" s="57" t="s">
        <v>172</v>
      </c>
      <c r="B38" s="58" t="s">
        <v>124</v>
      </c>
      <c r="C38" s="59" t="s">
        <v>173</v>
      </c>
      <c r="D38" s="60">
        <v>49601</v>
      </c>
      <c r="E38" s="60">
        <v>49601</v>
      </c>
      <c r="F38" s="53">
        <f t="shared" si="0"/>
        <v>100</v>
      </c>
      <c r="G38" s="61"/>
      <c r="H38" s="62"/>
    </row>
    <row r="39" spans="1:8" ht="15" customHeight="1" thickBot="1" x14ac:dyDescent="0.3">
      <c r="A39" s="57" t="s">
        <v>174</v>
      </c>
      <c r="B39" s="58" t="s">
        <v>124</v>
      </c>
      <c r="C39" s="59" t="s">
        <v>175</v>
      </c>
      <c r="D39" s="60">
        <v>2560</v>
      </c>
      <c r="E39" s="60">
        <v>1280</v>
      </c>
      <c r="F39" s="53">
        <f t="shared" si="0"/>
        <v>50</v>
      </c>
      <c r="G39" s="61"/>
      <c r="H39" s="62"/>
    </row>
    <row r="40" spans="1:8" ht="15" customHeight="1" thickBot="1" x14ac:dyDescent="0.3">
      <c r="A40" s="57" t="s">
        <v>176</v>
      </c>
      <c r="B40" s="58" t="s">
        <v>124</v>
      </c>
      <c r="C40" s="59" t="s">
        <v>177</v>
      </c>
      <c r="D40" s="60">
        <v>75200</v>
      </c>
      <c r="E40" s="60">
        <v>48930.69</v>
      </c>
      <c r="F40" s="53">
        <f t="shared" si="0"/>
        <v>65.067406914893624</v>
      </c>
      <c r="G40" s="61"/>
      <c r="H40" s="62"/>
    </row>
    <row r="41" spans="1:8" ht="45" customHeight="1" thickBot="1" x14ac:dyDescent="0.3">
      <c r="A41" s="57" t="s">
        <v>126</v>
      </c>
      <c r="B41" s="58" t="s">
        <v>124</v>
      </c>
      <c r="C41" s="59" t="s">
        <v>178</v>
      </c>
      <c r="D41" s="60">
        <v>41617</v>
      </c>
      <c r="E41" s="60">
        <v>31091.69</v>
      </c>
      <c r="F41" s="53">
        <f t="shared" si="0"/>
        <v>74.709109258235813</v>
      </c>
      <c r="G41" s="61"/>
      <c r="H41" s="62"/>
    </row>
    <row r="42" spans="1:8" ht="22.5" customHeight="1" thickBot="1" x14ac:dyDescent="0.3">
      <c r="A42" s="57" t="s">
        <v>128</v>
      </c>
      <c r="B42" s="58" t="s">
        <v>124</v>
      </c>
      <c r="C42" s="59" t="s">
        <v>179</v>
      </c>
      <c r="D42" s="60">
        <v>41617</v>
      </c>
      <c r="E42" s="60">
        <v>31091.69</v>
      </c>
      <c r="F42" s="53">
        <f t="shared" si="0"/>
        <v>74.709109258235813</v>
      </c>
      <c r="G42" s="61"/>
      <c r="H42" s="62"/>
    </row>
    <row r="43" spans="1:8" ht="22.5" customHeight="1" thickBot="1" x14ac:dyDescent="0.3">
      <c r="A43" s="57" t="s">
        <v>130</v>
      </c>
      <c r="B43" s="58" t="s">
        <v>124</v>
      </c>
      <c r="C43" s="59" t="s">
        <v>180</v>
      </c>
      <c r="D43" s="60">
        <v>31964</v>
      </c>
      <c r="E43" s="60">
        <v>23879.96</v>
      </c>
      <c r="F43" s="53">
        <f t="shared" si="0"/>
        <v>74.708922537855088</v>
      </c>
      <c r="G43" s="61"/>
      <c r="H43" s="62"/>
    </row>
    <row r="44" spans="1:8" ht="33.75" customHeight="1" thickBot="1" x14ac:dyDescent="0.3">
      <c r="A44" s="57" t="s">
        <v>132</v>
      </c>
      <c r="B44" s="58" t="s">
        <v>124</v>
      </c>
      <c r="C44" s="59" t="s">
        <v>181</v>
      </c>
      <c r="D44" s="60">
        <v>9653</v>
      </c>
      <c r="E44" s="60">
        <v>7211.73</v>
      </c>
      <c r="F44" s="53">
        <f t="shared" si="0"/>
        <v>74.709727545840664</v>
      </c>
      <c r="G44" s="61"/>
      <c r="H44" s="62"/>
    </row>
    <row r="45" spans="1:8" ht="22.5" customHeight="1" thickBot="1" x14ac:dyDescent="0.3">
      <c r="A45" s="57" t="s">
        <v>146</v>
      </c>
      <c r="B45" s="58" t="s">
        <v>124</v>
      </c>
      <c r="C45" s="59" t="s">
        <v>182</v>
      </c>
      <c r="D45" s="60">
        <v>33583</v>
      </c>
      <c r="E45" s="60">
        <v>17839</v>
      </c>
      <c r="F45" s="53">
        <f t="shared" si="0"/>
        <v>53.119137658934577</v>
      </c>
      <c r="G45" s="61"/>
      <c r="H45" s="62"/>
    </row>
    <row r="46" spans="1:8" ht="22.5" customHeight="1" thickBot="1" x14ac:dyDescent="0.3">
      <c r="A46" s="57" t="s">
        <v>148</v>
      </c>
      <c r="B46" s="58" t="s">
        <v>124</v>
      </c>
      <c r="C46" s="59" t="s">
        <v>183</v>
      </c>
      <c r="D46" s="60">
        <v>33583</v>
      </c>
      <c r="E46" s="60">
        <v>17839</v>
      </c>
      <c r="F46" s="53">
        <f t="shared" si="0"/>
        <v>53.119137658934577</v>
      </c>
      <c r="G46" s="61"/>
      <c r="H46" s="62"/>
    </row>
    <row r="47" spans="1:8" ht="22.5" customHeight="1" thickBot="1" x14ac:dyDescent="0.3">
      <c r="A47" s="57" t="s">
        <v>150</v>
      </c>
      <c r="B47" s="58" t="s">
        <v>124</v>
      </c>
      <c r="C47" s="59" t="s">
        <v>184</v>
      </c>
      <c r="D47" s="60">
        <v>33583</v>
      </c>
      <c r="E47" s="60">
        <v>17839</v>
      </c>
      <c r="F47" s="53">
        <f t="shared" si="0"/>
        <v>53.119137658934577</v>
      </c>
      <c r="G47" s="61"/>
      <c r="H47" s="62"/>
    </row>
    <row r="48" spans="1:8" ht="15" customHeight="1" thickBot="1" x14ac:dyDescent="0.3">
      <c r="A48" s="57" t="s">
        <v>185</v>
      </c>
      <c r="B48" s="58" t="s">
        <v>124</v>
      </c>
      <c r="C48" s="59" t="s">
        <v>186</v>
      </c>
      <c r="D48" s="60">
        <v>2100</v>
      </c>
      <c r="E48" s="60">
        <v>2099.0700000000002</v>
      </c>
      <c r="F48" s="53">
        <f t="shared" si="0"/>
        <v>99.955714285714294</v>
      </c>
      <c r="G48" s="61"/>
      <c r="H48" s="62"/>
    </row>
    <row r="49" spans="1:8" ht="22.5" customHeight="1" thickBot="1" x14ac:dyDescent="0.3">
      <c r="A49" s="57" t="s">
        <v>146</v>
      </c>
      <c r="B49" s="58" t="s">
        <v>124</v>
      </c>
      <c r="C49" s="59" t="s">
        <v>187</v>
      </c>
      <c r="D49" s="60">
        <v>2100</v>
      </c>
      <c r="E49" s="60">
        <v>2099.0700000000002</v>
      </c>
      <c r="F49" s="53">
        <f t="shared" si="0"/>
        <v>99.955714285714294</v>
      </c>
      <c r="G49" s="61"/>
      <c r="H49" s="62"/>
    </row>
    <row r="50" spans="1:8" ht="22.5" customHeight="1" thickBot="1" x14ac:dyDescent="0.3">
      <c r="A50" s="57" t="s">
        <v>148</v>
      </c>
      <c r="B50" s="58" t="s">
        <v>124</v>
      </c>
      <c r="C50" s="59" t="s">
        <v>188</v>
      </c>
      <c r="D50" s="60">
        <v>2100</v>
      </c>
      <c r="E50" s="60">
        <v>2099.0700000000002</v>
      </c>
      <c r="F50" s="53">
        <f t="shared" si="0"/>
        <v>99.955714285714294</v>
      </c>
      <c r="G50" s="61"/>
      <c r="H50" s="62"/>
    </row>
    <row r="51" spans="1:8" ht="22.5" customHeight="1" thickBot="1" x14ac:dyDescent="0.3">
      <c r="A51" s="57" t="s">
        <v>150</v>
      </c>
      <c r="B51" s="58" t="s">
        <v>124</v>
      </c>
      <c r="C51" s="59" t="s">
        <v>189</v>
      </c>
      <c r="D51" s="60">
        <v>2100</v>
      </c>
      <c r="E51" s="60">
        <v>2099.0700000000002</v>
      </c>
      <c r="F51" s="53">
        <f t="shared" si="0"/>
        <v>99.955714285714294</v>
      </c>
      <c r="G51" s="61"/>
      <c r="H51" s="62"/>
    </row>
    <row r="52" spans="1:8" ht="15" customHeight="1" thickBot="1" x14ac:dyDescent="0.3">
      <c r="A52" s="57" t="s">
        <v>190</v>
      </c>
      <c r="B52" s="58" t="s">
        <v>124</v>
      </c>
      <c r="C52" s="59" t="s">
        <v>191</v>
      </c>
      <c r="D52" s="60">
        <v>4024721.22</v>
      </c>
      <c r="E52" s="60">
        <v>240525.4</v>
      </c>
      <c r="F52" s="53">
        <f t="shared" si="0"/>
        <v>5.9762002596542576</v>
      </c>
      <c r="G52" s="61"/>
      <c r="H52" s="62"/>
    </row>
    <row r="53" spans="1:8" ht="22.5" customHeight="1" thickBot="1" x14ac:dyDescent="0.3">
      <c r="A53" s="57" t="s">
        <v>146</v>
      </c>
      <c r="B53" s="58" t="s">
        <v>124</v>
      </c>
      <c r="C53" s="59" t="s">
        <v>192</v>
      </c>
      <c r="D53" s="60">
        <v>4024721.22</v>
      </c>
      <c r="E53" s="60">
        <v>240525.4</v>
      </c>
      <c r="F53" s="53">
        <f t="shared" si="0"/>
        <v>5.9762002596542576</v>
      </c>
      <c r="G53" s="61"/>
      <c r="H53" s="62"/>
    </row>
    <row r="54" spans="1:8" ht="22.5" customHeight="1" thickBot="1" x14ac:dyDescent="0.3">
      <c r="A54" s="57" t="s">
        <v>148</v>
      </c>
      <c r="B54" s="58" t="s">
        <v>124</v>
      </c>
      <c r="C54" s="59" t="s">
        <v>193</v>
      </c>
      <c r="D54" s="60">
        <v>4024721.22</v>
      </c>
      <c r="E54" s="60">
        <v>240525.4</v>
      </c>
      <c r="F54" s="53">
        <f t="shared" si="0"/>
        <v>5.9762002596542576</v>
      </c>
      <c r="G54" s="61"/>
      <c r="H54" s="62"/>
    </row>
    <row r="55" spans="1:8" ht="22.5" customHeight="1" thickBot="1" x14ac:dyDescent="0.3">
      <c r="A55" s="57" t="s">
        <v>150</v>
      </c>
      <c r="B55" s="58" t="s">
        <v>124</v>
      </c>
      <c r="C55" s="59" t="s">
        <v>194</v>
      </c>
      <c r="D55" s="60">
        <v>4024721.22</v>
      </c>
      <c r="E55" s="60">
        <v>240525.4</v>
      </c>
      <c r="F55" s="53">
        <f t="shared" si="0"/>
        <v>5.9762002596542576</v>
      </c>
      <c r="G55" s="61"/>
      <c r="H55" s="62"/>
    </row>
    <row r="56" spans="1:8" ht="15" customHeight="1" thickBot="1" x14ac:dyDescent="0.3">
      <c r="A56" s="57" t="s">
        <v>195</v>
      </c>
      <c r="B56" s="58" t="s">
        <v>124</v>
      </c>
      <c r="C56" s="59" t="s">
        <v>196</v>
      </c>
      <c r="D56" s="60">
        <v>18663.2</v>
      </c>
      <c r="E56" s="60">
        <v>13645.12</v>
      </c>
      <c r="F56" s="53">
        <f t="shared" si="0"/>
        <v>73.112435166530929</v>
      </c>
      <c r="G56" s="61"/>
      <c r="H56" s="62"/>
    </row>
    <row r="57" spans="1:8" ht="22.5" customHeight="1" thickBot="1" x14ac:dyDescent="0.3">
      <c r="A57" s="57" t="s">
        <v>146</v>
      </c>
      <c r="B57" s="58" t="s">
        <v>124</v>
      </c>
      <c r="C57" s="59" t="s">
        <v>197</v>
      </c>
      <c r="D57" s="60">
        <v>18663.2</v>
      </c>
      <c r="E57" s="60">
        <v>13645.12</v>
      </c>
      <c r="F57" s="53">
        <f t="shared" si="0"/>
        <v>73.112435166530929</v>
      </c>
      <c r="G57" s="61"/>
      <c r="H57" s="62"/>
    </row>
    <row r="58" spans="1:8" ht="22.5" customHeight="1" thickBot="1" x14ac:dyDescent="0.3">
      <c r="A58" s="57" t="s">
        <v>148</v>
      </c>
      <c r="B58" s="58" t="s">
        <v>124</v>
      </c>
      <c r="C58" s="59" t="s">
        <v>198</v>
      </c>
      <c r="D58" s="60">
        <v>18663.2</v>
      </c>
      <c r="E58" s="60">
        <v>13645.12</v>
      </c>
      <c r="F58" s="53">
        <f t="shared" si="0"/>
        <v>73.112435166530929</v>
      </c>
      <c r="G58" s="61"/>
      <c r="H58" s="62"/>
    </row>
    <row r="59" spans="1:8" ht="22.5" customHeight="1" thickBot="1" x14ac:dyDescent="0.3">
      <c r="A59" s="57" t="s">
        <v>199</v>
      </c>
      <c r="B59" s="58" t="s">
        <v>124</v>
      </c>
      <c r="C59" s="59" t="s">
        <v>200</v>
      </c>
      <c r="D59" s="60">
        <v>1254.52</v>
      </c>
      <c r="E59" s="60">
        <v>1254.52</v>
      </c>
      <c r="F59" s="53">
        <f t="shared" si="0"/>
        <v>100</v>
      </c>
      <c r="G59" s="61"/>
      <c r="H59" s="62"/>
    </row>
    <row r="60" spans="1:8" ht="22.5" customHeight="1" thickBot="1" x14ac:dyDescent="0.3">
      <c r="A60" s="57" t="s">
        <v>150</v>
      </c>
      <c r="B60" s="58" t="s">
        <v>124</v>
      </c>
      <c r="C60" s="59" t="s">
        <v>201</v>
      </c>
      <c r="D60" s="60">
        <v>17408.68</v>
      </c>
      <c r="E60" s="60">
        <v>12390.6</v>
      </c>
      <c r="F60" s="53">
        <f t="shared" si="0"/>
        <v>71.174839218137166</v>
      </c>
      <c r="G60" s="61"/>
      <c r="H60" s="62"/>
    </row>
    <row r="61" spans="1:8" ht="15" customHeight="1" thickBot="1" x14ac:dyDescent="0.3">
      <c r="A61" s="57" t="s">
        <v>202</v>
      </c>
      <c r="B61" s="58" t="s">
        <v>124</v>
      </c>
      <c r="C61" s="59" t="s">
        <v>203</v>
      </c>
      <c r="D61" s="60">
        <v>240754.15</v>
      </c>
      <c r="E61" s="60">
        <v>220698.27</v>
      </c>
      <c r="F61" s="53">
        <f t="shared" si="0"/>
        <v>91.669560005507691</v>
      </c>
      <c r="G61" s="61"/>
      <c r="H61" s="62"/>
    </row>
    <row r="62" spans="1:8" ht="22.5" customHeight="1" thickBot="1" x14ac:dyDescent="0.3">
      <c r="A62" s="57" t="s">
        <v>146</v>
      </c>
      <c r="B62" s="58" t="s">
        <v>124</v>
      </c>
      <c r="C62" s="59" t="s">
        <v>204</v>
      </c>
      <c r="D62" s="60">
        <v>240754.15</v>
      </c>
      <c r="E62" s="60">
        <v>220698.27</v>
      </c>
      <c r="F62" s="53">
        <f t="shared" si="0"/>
        <v>91.669560005507691</v>
      </c>
      <c r="G62" s="61"/>
      <c r="H62" s="62"/>
    </row>
    <row r="63" spans="1:8" ht="22.5" customHeight="1" thickBot="1" x14ac:dyDescent="0.3">
      <c r="A63" s="57" t="s">
        <v>148</v>
      </c>
      <c r="B63" s="58" t="s">
        <v>124</v>
      </c>
      <c r="C63" s="59" t="s">
        <v>205</v>
      </c>
      <c r="D63" s="60">
        <v>240754.15</v>
      </c>
      <c r="E63" s="60">
        <v>220698.27</v>
      </c>
      <c r="F63" s="53">
        <f t="shared" si="0"/>
        <v>91.669560005507691</v>
      </c>
      <c r="G63" s="61"/>
      <c r="H63" s="62"/>
    </row>
    <row r="64" spans="1:8" ht="22.5" customHeight="1" thickBot="1" x14ac:dyDescent="0.3">
      <c r="A64" s="57" t="s">
        <v>150</v>
      </c>
      <c r="B64" s="58" t="s">
        <v>124</v>
      </c>
      <c r="C64" s="59" t="s">
        <v>206</v>
      </c>
      <c r="D64" s="60">
        <v>240754.15</v>
      </c>
      <c r="E64" s="60">
        <v>220698.27</v>
      </c>
      <c r="F64" s="53">
        <f t="shared" si="0"/>
        <v>91.669560005507691</v>
      </c>
      <c r="G64" s="61"/>
      <c r="H64" s="62"/>
    </row>
    <row r="65" spans="1:8" ht="15" customHeight="1" thickBot="1" x14ac:dyDescent="0.3">
      <c r="A65" s="57" t="s">
        <v>207</v>
      </c>
      <c r="B65" s="58" t="s">
        <v>124</v>
      </c>
      <c r="C65" s="59" t="s">
        <v>208</v>
      </c>
      <c r="D65" s="60">
        <v>570498.30000000005</v>
      </c>
      <c r="E65" s="60">
        <v>211627.36</v>
      </c>
      <c r="F65" s="53">
        <f t="shared" si="0"/>
        <v>37.095178022441075</v>
      </c>
      <c r="G65" s="61"/>
      <c r="H65" s="62"/>
    </row>
    <row r="66" spans="1:8" ht="22.5" customHeight="1" thickBot="1" x14ac:dyDescent="0.3">
      <c r="A66" s="57" t="s">
        <v>146</v>
      </c>
      <c r="B66" s="58" t="s">
        <v>124</v>
      </c>
      <c r="C66" s="59" t="s">
        <v>209</v>
      </c>
      <c r="D66" s="60">
        <v>570498.30000000005</v>
      </c>
      <c r="E66" s="60">
        <v>211627.36</v>
      </c>
      <c r="F66" s="53">
        <f t="shared" si="0"/>
        <v>37.095178022441075</v>
      </c>
      <c r="G66" s="61"/>
      <c r="H66" s="62"/>
    </row>
    <row r="67" spans="1:8" ht="22.5" customHeight="1" thickBot="1" x14ac:dyDescent="0.3">
      <c r="A67" s="57" t="s">
        <v>148</v>
      </c>
      <c r="B67" s="58" t="s">
        <v>124</v>
      </c>
      <c r="C67" s="59" t="s">
        <v>210</v>
      </c>
      <c r="D67" s="60">
        <v>570498.30000000005</v>
      </c>
      <c r="E67" s="60">
        <v>211627.36</v>
      </c>
      <c r="F67" s="53">
        <f t="shared" si="0"/>
        <v>37.095178022441075</v>
      </c>
      <c r="G67" s="61"/>
      <c r="H67" s="62"/>
    </row>
    <row r="68" spans="1:8" ht="22.5" customHeight="1" thickBot="1" x14ac:dyDescent="0.3">
      <c r="A68" s="57" t="s">
        <v>150</v>
      </c>
      <c r="B68" s="58" t="s">
        <v>124</v>
      </c>
      <c r="C68" s="59" t="s">
        <v>211</v>
      </c>
      <c r="D68" s="60">
        <v>570498.30000000005</v>
      </c>
      <c r="E68" s="60">
        <v>211627.36</v>
      </c>
      <c r="F68" s="53">
        <f t="shared" si="0"/>
        <v>37.095178022441075</v>
      </c>
      <c r="G68" s="61"/>
      <c r="H68" s="62"/>
    </row>
    <row r="69" spans="1:8" ht="15" customHeight="1" thickBot="1" x14ac:dyDescent="0.3">
      <c r="A69" s="57" t="s">
        <v>212</v>
      </c>
      <c r="B69" s="58" t="s">
        <v>124</v>
      </c>
      <c r="C69" s="59" t="s">
        <v>213</v>
      </c>
      <c r="D69" s="60">
        <v>368032.79</v>
      </c>
      <c r="E69" s="60">
        <v>368032.79</v>
      </c>
      <c r="F69" s="53">
        <f t="shared" si="0"/>
        <v>100</v>
      </c>
      <c r="G69" s="61"/>
      <c r="H69" s="62"/>
    </row>
    <row r="70" spans="1:8" ht="22.5" customHeight="1" thickBot="1" x14ac:dyDescent="0.3">
      <c r="A70" s="57" t="s">
        <v>214</v>
      </c>
      <c r="B70" s="58" t="s">
        <v>124</v>
      </c>
      <c r="C70" s="59" t="s">
        <v>215</v>
      </c>
      <c r="D70" s="60">
        <v>368032.79</v>
      </c>
      <c r="E70" s="60">
        <v>368032.79</v>
      </c>
      <c r="F70" s="53">
        <f t="shared" si="0"/>
        <v>100</v>
      </c>
      <c r="G70" s="61"/>
      <c r="H70" s="62"/>
    </row>
    <row r="71" spans="1:8" ht="15" customHeight="1" thickBot="1" x14ac:dyDescent="0.3">
      <c r="A71" s="57" t="s">
        <v>216</v>
      </c>
      <c r="B71" s="58" t="s">
        <v>124</v>
      </c>
      <c r="C71" s="59" t="s">
        <v>217</v>
      </c>
      <c r="D71" s="60">
        <v>368032.79</v>
      </c>
      <c r="E71" s="60">
        <v>368032.79</v>
      </c>
      <c r="F71" s="53">
        <f t="shared" si="0"/>
        <v>100</v>
      </c>
      <c r="G71" s="61"/>
      <c r="H71" s="62"/>
    </row>
    <row r="72" spans="1:8" ht="45" customHeight="1" thickBot="1" x14ac:dyDescent="0.3">
      <c r="A72" s="57" t="s">
        <v>218</v>
      </c>
      <c r="B72" s="58" t="s">
        <v>124</v>
      </c>
      <c r="C72" s="59" t="s">
        <v>219</v>
      </c>
      <c r="D72" s="60">
        <v>308242.38</v>
      </c>
      <c r="E72" s="60">
        <v>308242.38</v>
      </c>
      <c r="F72" s="53">
        <f t="shared" si="0"/>
        <v>100</v>
      </c>
      <c r="G72" s="61"/>
      <c r="H72" s="62"/>
    </row>
    <row r="73" spans="1:8" ht="15" customHeight="1" thickBot="1" x14ac:dyDescent="0.3">
      <c r="A73" s="57" t="s">
        <v>220</v>
      </c>
      <c r="B73" s="58" t="s">
        <v>124</v>
      </c>
      <c r="C73" s="59" t="s">
        <v>221</v>
      </c>
      <c r="D73" s="60">
        <v>59790.41</v>
      </c>
      <c r="E73" s="60">
        <v>59790.41</v>
      </c>
      <c r="F73" s="53">
        <f t="shared" ref="F73:F80" si="1">E73/D73*100</f>
        <v>100</v>
      </c>
      <c r="G73" s="61"/>
      <c r="H73" s="62"/>
    </row>
    <row r="74" spans="1:8" ht="15" customHeight="1" thickBot="1" x14ac:dyDescent="0.3">
      <c r="A74" s="57" t="s">
        <v>222</v>
      </c>
      <c r="B74" s="58" t="s">
        <v>124</v>
      </c>
      <c r="C74" s="59" t="s">
        <v>223</v>
      </c>
      <c r="D74" s="60">
        <v>90170.1</v>
      </c>
      <c r="E74" s="60">
        <v>90170.1</v>
      </c>
      <c r="F74" s="53">
        <f t="shared" si="1"/>
        <v>100</v>
      </c>
      <c r="G74" s="61"/>
      <c r="H74" s="62"/>
    </row>
    <row r="75" spans="1:8" ht="15" customHeight="1" thickBot="1" x14ac:dyDescent="0.3">
      <c r="A75" s="57" t="s">
        <v>224</v>
      </c>
      <c r="B75" s="58" t="s">
        <v>124</v>
      </c>
      <c r="C75" s="59" t="s">
        <v>225</v>
      </c>
      <c r="D75" s="60">
        <v>90170.1</v>
      </c>
      <c r="E75" s="60">
        <v>90170.1</v>
      </c>
      <c r="F75" s="53">
        <f t="shared" si="1"/>
        <v>100</v>
      </c>
      <c r="G75" s="61"/>
      <c r="H75" s="62"/>
    </row>
    <row r="76" spans="1:8" ht="15" customHeight="1" thickBot="1" x14ac:dyDescent="0.3">
      <c r="A76" s="57" t="s">
        <v>226</v>
      </c>
      <c r="B76" s="58" t="s">
        <v>124</v>
      </c>
      <c r="C76" s="59" t="s">
        <v>227</v>
      </c>
      <c r="D76" s="60">
        <v>90170.1</v>
      </c>
      <c r="E76" s="60">
        <v>90170.1</v>
      </c>
      <c r="F76" s="53">
        <f t="shared" si="1"/>
        <v>100</v>
      </c>
      <c r="G76" s="61"/>
      <c r="H76" s="62"/>
    </row>
    <row r="77" spans="1:8" ht="15" customHeight="1" thickBot="1" x14ac:dyDescent="0.3">
      <c r="A77" s="57" t="s">
        <v>228</v>
      </c>
      <c r="B77" s="58" t="s">
        <v>124</v>
      </c>
      <c r="C77" s="59" t="s">
        <v>229</v>
      </c>
      <c r="D77" s="60">
        <v>90170.1</v>
      </c>
      <c r="E77" s="60">
        <v>90170.1</v>
      </c>
      <c r="F77" s="53">
        <f t="shared" si="1"/>
        <v>100</v>
      </c>
      <c r="G77" s="61"/>
      <c r="H77" s="62"/>
    </row>
    <row r="78" spans="1:8" ht="15" customHeight="1" thickBot="1" x14ac:dyDescent="0.3">
      <c r="A78" s="57" t="s">
        <v>230</v>
      </c>
      <c r="B78" s="58" t="s">
        <v>124</v>
      </c>
      <c r="C78" s="59" t="s">
        <v>231</v>
      </c>
      <c r="D78" s="60">
        <v>1</v>
      </c>
      <c r="E78" s="60" t="s">
        <v>49</v>
      </c>
      <c r="F78" s="53">
        <v>0</v>
      </c>
      <c r="G78" s="61"/>
      <c r="H78" s="62"/>
    </row>
    <row r="79" spans="1:8" ht="22.5" customHeight="1" thickBot="1" x14ac:dyDescent="0.3">
      <c r="A79" s="57" t="s">
        <v>146</v>
      </c>
      <c r="B79" s="58" t="s">
        <v>124</v>
      </c>
      <c r="C79" s="59" t="s">
        <v>232</v>
      </c>
      <c r="D79" s="60">
        <v>1</v>
      </c>
      <c r="E79" s="60" t="s">
        <v>49</v>
      </c>
      <c r="F79" s="53">
        <v>0</v>
      </c>
      <c r="G79" s="61"/>
      <c r="H79" s="62"/>
    </row>
    <row r="80" spans="1:8" ht="22.5" customHeight="1" thickBot="1" x14ac:dyDescent="0.3">
      <c r="A80" s="57" t="s">
        <v>148</v>
      </c>
      <c r="B80" s="58" t="s">
        <v>124</v>
      </c>
      <c r="C80" s="59" t="s">
        <v>233</v>
      </c>
      <c r="D80" s="60">
        <v>1</v>
      </c>
      <c r="E80" s="60" t="s">
        <v>49</v>
      </c>
      <c r="F80" s="53">
        <v>0</v>
      </c>
      <c r="G80" s="61"/>
      <c r="H80" s="62"/>
    </row>
    <row r="81" spans="1:8" ht="24" customHeight="1" thickBot="1" x14ac:dyDescent="0.3">
      <c r="A81" s="63" t="s">
        <v>234</v>
      </c>
      <c r="B81" s="64" t="s">
        <v>235</v>
      </c>
      <c r="C81" s="65" t="s">
        <v>31</v>
      </c>
      <c r="D81" s="66" t="s">
        <v>49</v>
      </c>
      <c r="E81" s="66">
        <v>746288.14</v>
      </c>
      <c r="F81" s="67" t="s">
        <v>31</v>
      </c>
      <c r="G81" s="68"/>
      <c r="H81" s="2"/>
    </row>
    <row r="82" spans="1:8" ht="15" customHeight="1" x14ac:dyDescent="0.25">
      <c r="A82" s="69"/>
      <c r="B82" s="70"/>
      <c r="C82" s="70"/>
      <c r="D82" s="70"/>
      <c r="E82" s="70"/>
      <c r="F82" s="70"/>
      <c r="G82" s="15"/>
      <c r="H82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zoomScaleNormal="100" workbookViewId="0">
      <selection activeCell="B37" sqref="B37"/>
    </sheetView>
  </sheetViews>
  <sheetFormatPr defaultRowHeight="15" x14ac:dyDescent="0.25"/>
  <cols>
    <col min="1" max="1" width="46.42578125" style="1" customWidth="1"/>
    <col min="2" max="2" width="13.28515625" style="1" customWidth="1"/>
    <col min="3" max="3" width="27.28515625" style="1" customWidth="1"/>
    <col min="4" max="6" width="19.85546875" style="1" customWidth="1"/>
    <col min="7" max="16384" width="9.140625" style="1"/>
  </cols>
  <sheetData>
    <row r="1" spans="1:6" ht="15" customHeight="1" x14ac:dyDescent="0.25">
      <c r="A1" s="71"/>
      <c r="B1" s="72"/>
      <c r="C1" s="73"/>
      <c r="D1" s="18"/>
      <c r="E1" s="74"/>
      <c r="F1" s="46" t="s">
        <v>236</v>
      </c>
    </row>
    <row r="2" spans="1:6" ht="14.1" customHeight="1" x14ac:dyDescent="0.25">
      <c r="A2" s="110" t="s">
        <v>237</v>
      </c>
      <c r="B2" s="111"/>
      <c r="C2" s="111"/>
      <c r="D2" s="111"/>
      <c r="E2" s="111"/>
      <c r="F2" s="111"/>
    </row>
    <row r="3" spans="1:6" ht="12" customHeight="1" x14ac:dyDescent="0.25">
      <c r="A3" s="75"/>
      <c r="B3" s="76"/>
      <c r="C3" s="77"/>
      <c r="D3" s="78"/>
      <c r="E3" s="79"/>
      <c r="F3" s="80"/>
    </row>
    <row r="4" spans="1:6" ht="13.5" customHeight="1" x14ac:dyDescent="0.25">
      <c r="A4" s="118" t="s">
        <v>21</v>
      </c>
      <c r="B4" s="118" t="s">
        <v>22</v>
      </c>
      <c r="C4" s="118" t="s">
        <v>238</v>
      </c>
      <c r="D4" s="118" t="s">
        <v>24</v>
      </c>
      <c r="E4" s="118" t="s">
        <v>25</v>
      </c>
      <c r="F4" s="118" t="s">
        <v>273</v>
      </c>
    </row>
    <row r="5" spans="1:6" ht="12" customHeight="1" x14ac:dyDescent="0.25">
      <c r="A5" s="119"/>
      <c r="B5" s="119"/>
      <c r="C5" s="119"/>
      <c r="D5" s="119"/>
      <c r="E5" s="119"/>
      <c r="F5" s="119"/>
    </row>
    <row r="6" spans="1:6" ht="12" customHeight="1" x14ac:dyDescent="0.25">
      <c r="A6" s="119"/>
      <c r="B6" s="119"/>
      <c r="C6" s="119"/>
      <c r="D6" s="119"/>
      <c r="E6" s="119"/>
      <c r="F6" s="119"/>
    </row>
    <row r="7" spans="1:6" ht="11.25" customHeight="1" x14ac:dyDescent="0.25">
      <c r="A7" s="119"/>
      <c r="B7" s="119"/>
      <c r="C7" s="119"/>
      <c r="D7" s="119"/>
      <c r="E7" s="119"/>
      <c r="F7" s="119"/>
    </row>
    <row r="8" spans="1:6" ht="10.5" customHeight="1" x14ac:dyDescent="0.25">
      <c r="A8" s="119"/>
      <c r="B8" s="119"/>
      <c r="C8" s="119"/>
      <c r="D8" s="119"/>
      <c r="E8" s="119"/>
      <c r="F8" s="119"/>
    </row>
    <row r="9" spans="1:6" ht="12" customHeight="1" x14ac:dyDescent="0.25">
      <c r="A9" s="31">
        <v>1</v>
      </c>
      <c r="B9" s="32">
        <v>2</v>
      </c>
      <c r="C9" s="48">
        <v>3</v>
      </c>
      <c r="D9" s="49" t="s">
        <v>26</v>
      </c>
      <c r="E9" s="49" t="s">
        <v>27</v>
      </c>
      <c r="F9" s="49" t="s">
        <v>28</v>
      </c>
    </row>
    <row r="10" spans="1:6" ht="18" customHeight="1" x14ac:dyDescent="0.25">
      <c r="A10" s="63" t="s">
        <v>239</v>
      </c>
      <c r="B10" s="81">
        <v>500</v>
      </c>
      <c r="C10" s="82" t="s">
        <v>31</v>
      </c>
      <c r="D10" s="37">
        <v>2650200</v>
      </c>
      <c r="E10" s="37">
        <v>-746288.14</v>
      </c>
      <c r="F10" s="53" t="s">
        <v>49</v>
      </c>
    </row>
    <row r="11" spans="1:6" ht="12" customHeight="1" x14ac:dyDescent="0.25">
      <c r="A11" s="83" t="s">
        <v>32</v>
      </c>
      <c r="B11" s="84"/>
      <c r="C11" s="85"/>
      <c r="D11" s="86"/>
      <c r="E11" s="86"/>
      <c r="F11" s="87"/>
    </row>
    <row r="12" spans="1:6" ht="18" customHeight="1" x14ac:dyDescent="0.25">
      <c r="A12" s="88" t="s">
        <v>240</v>
      </c>
      <c r="B12" s="84">
        <v>520</v>
      </c>
      <c r="C12" s="85" t="s">
        <v>31</v>
      </c>
      <c r="D12" s="89" t="s">
        <v>49</v>
      </c>
      <c r="E12" s="89" t="s">
        <v>49</v>
      </c>
      <c r="F12" s="90" t="s">
        <v>49</v>
      </c>
    </row>
    <row r="13" spans="1:6" ht="12" customHeight="1" x14ac:dyDescent="0.25">
      <c r="A13" s="91" t="s">
        <v>241</v>
      </c>
      <c r="B13" s="84"/>
      <c r="C13" s="85"/>
      <c r="D13" s="86"/>
      <c r="E13" s="86"/>
      <c r="F13" s="87"/>
    </row>
    <row r="14" spans="1:6" ht="14.1" customHeight="1" x14ac:dyDescent="0.25">
      <c r="A14" s="92" t="s">
        <v>242</v>
      </c>
      <c r="B14" s="84">
        <v>620</v>
      </c>
      <c r="C14" s="85" t="s">
        <v>31</v>
      </c>
      <c r="D14" s="89" t="s">
        <v>49</v>
      </c>
      <c r="E14" s="89" t="s">
        <v>49</v>
      </c>
      <c r="F14" s="90" t="s">
        <v>49</v>
      </c>
    </row>
    <row r="15" spans="1:6" ht="12.95" customHeight="1" x14ac:dyDescent="0.25">
      <c r="A15" s="93" t="s">
        <v>241</v>
      </c>
      <c r="B15" s="84"/>
      <c r="C15" s="85"/>
      <c r="D15" s="86"/>
      <c r="E15" s="86"/>
      <c r="F15" s="87"/>
    </row>
    <row r="16" spans="1:6" ht="14.1" customHeight="1" x14ac:dyDescent="0.25">
      <c r="A16" s="92" t="s">
        <v>243</v>
      </c>
      <c r="B16" s="84">
        <v>700</v>
      </c>
      <c r="C16" s="85" t="s">
        <v>244</v>
      </c>
      <c r="D16" s="89">
        <v>2650200</v>
      </c>
      <c r="E16" s="89">
        <v>-746288.14</v>
      </c>
      <c r="F16" s="90" t="s">
        <v>49</v>
      </c>
    </row>
    <row r="17" spans="1:6" ht="14.1" customHeight="1" x14ac:dyDescent="0.25">
      <c r="A17" s="92" t="s">
        <v>245</v>
      </c>
      <c r="B17" s="84">
        <v>710</v>
      </c>
      <c r="C17" s="85" t="s">
        <v>246</v>
      </c>
      <c r="D17" s="89">
        <v>-5384429.9800000004</v>
      </c>
      <c r="E17" s="89">
        <v>-3777128.58</v>
      </c>
      <c r="F17" s="94" t="s">
        <v>274</v>
      </c>
    </row>
    <row r="18" spans="1:6" ht="15" customHeight="1" x14ac:dyDescent="0.25">
      <c r="A18" s="57" t="s">
        <v>247</v>
      </c>
      <c r="B18" s="84">
        <v>710</v>
      </c>
      <c r="C18" s="85" t="s">
        <v>248</v>
      </c>
      <c r="D18" s="89">
        <v>-5384429.9800000004</v>
      </c>
      <c r="E18" s="89">
        <v>-3777128.58</v>
      </c>
      <c r="F18" s="132" t="s">
        <v>274</v>
      </c>
    </row>
    <row r="19" spans="1:6" ht="15" customHeight="1" x14ac:dyDescent="0.25">
      <c r="A19" s="57" t="s">
        <v>249</v>
      </c>
      <c r="B19" s="84">
        <v>710</v>
      </c>
      <c r="C19" s="85" t="s">
        <v>250</v>
      </c>
      <c r="D19" s="89">
        <v>-5384429.9800000004</v>
      </c>
      <c r="E19" s="89">
        <v>-3777128.58</v>
      </c>
      <c r="F19" s="94" t="s">
        <v>274</v>
      </c>
    </row>
    <row r="20" spans="1:6" ht="22.5" customHeight="1" x14ac:dyDescent="0.25">
      <c r="A20" s="57" t="s">
        <v>251</v>
      </c>
      <c r="B20" s="84">
        <v>710</v>
      </c>
      <c r="C20" s="85" t="s">
        <v>252</v>
      </c>
      <c r="D20" s="89">
        <v>-5384429.9800000004</v>
      </c>
      <c r="E20" s="89">
        <v>-3777128.58</v>
      </c>
      <c r="F20" s="94" t="s">
        <v>274</v>
      </c>
    </row>
    <row r="21" spans="1:6" ht="14.1" customHeight="1" x14ac:dyDescent="0.25">
      <c r="A21" s="92" t="s">
        <v>253</v>
      </c>
      <c r="B21" s="84">
        <v>720</v>
      </c>
      <c r="C21" s="85" t="s">
        <v>254</v>
      </c>
      <c r="D21" s="89">
        <v>8034629.9800000004</v>
      </c>
      <c r="E21" s="89">
        <v>3030840.44</v>
      </c>
      <c r="F21" s="94" t="s">
        <v>275</v>
      </c>
    </row>
    <row r="22" spans="1:6" ht="15" customHeight="1" x14ac:dyDescent="0.25">
      <c r="A22" s="57" t="s">
        <v>255</v>
      </c>
      <c r="B22" s="84">
        <v>720</v>
      </c>
      <c r="C22" s="95" t="s">
        <v>256</v>
      </c>
      <c r="D22" s="89">
        <v>8034629.9800000004</v>
      </c>
      <c r="E22" s="89">
        <v>3030840.44</v>
      </c>
      <c r="F22" s="94" t="s">
        <v>275</v>
      </c>
    </row>
    <row r="23" spans="1:6" ht="15" customHeight="1" x14ac:dyDescent="0.25">
      <c r="A23" s="57" t="s">
        <v>257</v>
      </c>
      <c r="B23" s="84">
        <v>720</v>
      </c>
      <c r="C23" s="95" t="s">
        <v>258</v>
      </c>
      <c r="D23" s="89">
        <v>8034629.9800000004</v>
      </c>
      <c r="E23" s="89">
        <v>3030840.44</v>
      </c>
      <c r="F23" s="94" t="s">
        <v>275</v>
      </c>
    </row>
    <row r="24" spans="1:6" ht="22.5" customHeight="1" x14ac:dyDescent="0.25">
      <c r="A24" s="57" t="s">
        <v>259</v>
      </c>
      <c r="B24" s="84">
        <v>720</v>
      </c>
      <c r="C24" s="95" t="s">
        <v>260</v>
      </c>
      <c r="D24" s="89">
        <v>8034629.9800000004</v>
      </c>
      <c r="E24" s="89">
        <v>3030840.44</v>
      </c>
      <c r="F24" s="94" t="s">
        <v>275</v>
      </c>
    </row>
    <row r="25" spans="1:6" ht="9.9499999999999993" customHeight="1" x14ac:dyDescent="0.25">
      <c r="A25" s="96"/>
      <c r="B25" s="97"/>
      <c r="C25" s="97"/>
      <c r="D25" s="98"/>
      <c r="E25" s="99"/>
      <c r="F25" s="99"/>
    </row>
    <row r="26" spans="1:6" ht="9.9499999999999993" customHeight="1" x14ac:dyDescent="0.25">
      <c r="A26" s="17" t="s">
        <v>261</v>
      </c>
      <c r="B26" s="126" t="s">
        <v>276</v>
      </c>
      <c r="C26" s="127"/>
      <c r="D26" s="100"/>
      <c r="E26" s="51"/>
      <c r="F26" s="51"/>
    </row>
    <row r="27" spans="1:6" ht="9.9499999999999993" customHeight="1" x14ac:dyDescent="0.25">
      <c r="A27" s="101" t="s">
        <v>262</v>
      </c>
      <c r="B27" s="122" t="s">
        <v>263</v>
      </c>
      <c r="C27" s="123"/>
      <c r="D27" s="102"/>
      <c r="E27" s="103"/>
      <c r="F27" s="103"/>
    </row>
    <row r="28" spans="1:6" ht="9.9499999999999993" customHeight="1" x14ac:dyDescent="0.25">
      <c r="A28" s="104"/>
      <c r="B28" s="105"/>
      <c r="C28" s="106"/>
      <c r="D28" s="51"/>
      <c r="E28" s="51"/>
      <c r="F28" s="51"/>
    </row>
    <row r="29" spans="1:6" ht="12" customHeight="1" x14ac:dyDescent="0.25">
      <c r="A29" s="104"/>
      <c r="B29" s="105"/>
      <c r="C29" s="106"/>
      <c r="D29" s="51"/>
      <c r="E29" s="51"/>
      <c r="F29" s="51"/>
    </row>
    <row r="30" spans="1:6" ht="13.5" customHeight="1" x14ac:dyDescent="0.25">
      <c r="A30" s="100" t="s">
        <v>264</v>
      </c>
      <c r="B30" s="73"/>
      <c r="C30" s="106"/>
      <c r="D30" s="73"/>
      <c r="E30" s="73"/>
      <c r="F30" s="51"/>
    </row>
    <row r="31" spans="1:6" ht="11.1" customHeight="1" x14ac:dyDescent="0.25">
      <c r="A31" s="11" t="s">
        <v>265</v>
      </c>
      <c r="B31" s="128"/>
      <c r="C31" s="129"/>
      <c r="D31" s="11"/>
      <c r="E31" s="11"/>
      <c r="F31" s="11"/>
    </row>
    <row r="32" spans="1:6" ht="11.1" customHeight="1" x14ac:dyDescent="0.25">
      <c r="A32" s="101" t="s">
        <v>266</v>
      </c>
      <c r="B32" s="122" t="s">
        <v>263</v>
      </c>
      <c r="C32" s="123"/>
      <c r="D32" s="11"/>
      <c r="E32" s="11"/>
      <c r="F32" s="11"/>
    </row>
    <row r="33" spans="1:6" ht="17.100000000000001" customHeight="1" x14ac:dyDescent="0.25">
      <c r="A33" s="11"/>
      <c r="B33" s="107"/>
      <c r="C33" s="106"/>
      <c r="D33" s="11"/>
      <c r="E33" s="11"/>
      <c r="F33" s="11"/>
    </row>
    <row r="34" spans="1:6" ht="17.100000000000001" customHeight="1" x14ac:dyDescent="0.25">
      <c r="A34" s="17" t="s">
        <v>267</v>
      </c>
      <c r="B34" s="126" t="s">
        <v>277</v>
      </c>
      <c r="C34" s="127"/>
      <c r="D34" s="11"/>
      <c r="E34" s="11"/>
      <c r="F34" s="11"/>
    </row>
    <row r="35" spans="1:6" ht="12" customHeight="1" x14ac:dyDescent="0.25">
      <c r="A35" s="101" t="s">
        <v>268</v>
      </c>
      <c r="B35" s="122" t="s">
        <v>263</v>
      </c>
      <c r="C35" s="123"/>
      <c r="D35" s="15"/>
      <c r="E35" s="11"/>
      <c r="F35" s="11"/>
    </row>
    <row r="36" spans="1:6" ht="17.100000000000001" customHeight="1" x14ac:dyDescent="0.25">
      <c r="A36" s="17"/>
      <c r="B36" s="17"/>
      <c r="C36" s="17"/>
      <c r="D36" s="106"/>
      <c r="E36" s="11"/>
      <c r="F36" s="11"/>
    </row>
    <row r="37" spans="1:6" ht="17.100000000000001" customHeight="1" x14ac:dyDescent="0.25">
      <c r="A37" s="17" t="s">
        <v>278</v>
      </c>
      <c r="B37" s="104"/>
      <c r="C37" s="104"/>
      <c r="D37" s="106"/>
      <c r="E37" s="2"/>
      <c r="F37" s="2"/>
    </row>
    <row r="38" spans="1:6" hidden="1" x14ac:dyDescent="0.25">
      <c r="A38" s="108" t="s">
        <v>269</v>
      </c>
      <c r="B38" s="108"/>
      <c r="C38" s="108"/>
      <c r="D38" s="108"/>
      <c r="E38" s="108"/>
      <c r="F38" s="108"/>
    </row>
    <row r="39" spans="1:6" hidden="1" x14ac:dyDescent="0.25">
      <c r="A39" s="124" t="s">
        <v>269</v>
      </c>
      <c r="B39" s="125"/>
      <c r="C39" s="125"/>
      <c r="D39" s="125"/>
      <c r="E39" s="125"/>
      <c r="F39" s="125"/>
    </row>
    <row r="40" spans="1:6" hidden="1" x14ac:dyDescent="0.25">
      <c r="A40" s="109" t="s">
        <v>269</v>
      </c>
      <c r="B40" s="109"/>
      <c r="C40" s="109"/>
      <c r="D40" s="109"/>
      <c r="E40" s="109"/>
      <c r="F40" s="109"/>
    </row>
  </sheetData>
  <mergeCells count="14">
    <mergeCell ref="A2:F2"/>
    <mergeCell ref="A4:A8"/>
    <mergeCell ref="B4:B8"/>
    <mergeCell ref="C4:C8"/>
    <mergeCell ref="D4:D8"/>
    <mergeCell ref="E4:E8"/>
    <mergeCell ref="F4:F8"/>
    <mergeCell ref="B35:C35"/>
    <mergeCell ref="A39:F39"/>
    <mergeCell ref="B26:C26"/>
    <mergeCell ref="B27:C27"/>
    <mergeCell ref="B31:C31"/>
    <mergeCell ref="B32:C32"/>
    <mergeCell ref="B34:C34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69E18D3-843F-4725-9674-F3F0F38D9CD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1-ПК\1</dc:creator>
  <cp:lastModifiedBy>1</cp:lastModifiedBy>
  <cp:lastPrinted>2017-10-27T06:16:31Z</cp:lastPrinted>
  <dcterms:created xsi:type="dcterms:W3CDTF">2017-10-17T11:36:07Z</dcterms:created>
  <dcterms:modified xsi:type="dcterms:W3CDTF">2017-10-27T06:43:41Z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C:\Users\1\AppData\Local\Кейсистемс\Свод-СМАРТ\ReportManager\0503117M_2.xlsx</vt:lpwstr>
  </property>
  <property fmtid="{D5CDD505-2E9C-101B-9397-08002B2CF9AE}" pid="3" name="Report Name">
    <vt:lpwstr>C__Users_1_AppData_Local_Кейсистемс_Свод-СМАРТ_ReportManager_0503117M_2.xlsx</vt:lpwstr>
  </property>
</Properties>
</file>