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<sst xmlns="http://schemas.openxmlformats.org/spreadsheetml/2006/main" count="554" uniqueCount="293">
  <si>
    <t xml:space="preserve">  БЕЗВОЗМЕЗДНЫЕ ПОСТУПЛЕНИЯ</t>
  </si>
  <si>
    <t xml:space="preserve">  Дорожное хозяйство (дорожные фонды)</t>
  </si>
  <si>
    <t>00001050000000000000</t>
  </si>
  <si>
    <t>Изменение остатков средств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</si>
  <si>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</si>
  <si>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</si>
  <si>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0503117</t>
  </si>
  <si>
    <t xml:space="preserve">  Прочая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</si>
  <si>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</si>
  <si>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Резервные средства</t>
  </si>
  <si>
    <t xml:space="preserve">  Земельный налог с физических лиц, обладающих земельным участком, расположенным в границах сельских поселений</t>
  </si>
  <si>
    <t>из них:</t>
  </si>
  <si>
    <t xml:space="preserve">  Земельный налог</t>
  </si>
  <si>
    <t>5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</si>
  <si>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</si>
  <si>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</si>
  <si>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Прочие неналоговые доходы бюджетов сельских поселений</t>
  </si>
  <si>
    <t xml:space="preserve">  Дотации бюджетам сельских поселений на выравнивание бюджетной обеспеченности</t>
  </si>
  <si>
    <t xml:space="preserve">  Обеспечение пожарной безопасности</t>
  </si>
  <si>
    <t>010</t>
  </si>
  <si>
    <t xml:space="preserve">  Уплата налога на имущество организаций и земельного налога</t>
  </si>
  <si>
    <t xml:space="preserve">  Иные бюджетные ассигнования</t>
  </si>
  <si>
    <t xml:space="preserve">  Расходы на выплаты персоналу государственных (муниципальных) органов</t>
  </si>
  <si>
    <t>200</t>
  </si>
  <si>
    <t xml:space="preserve">  НАЛОГИ НА ИМУЩЕСТВО</t>
  </si>
  <si>
    <t>00001050200000000500</t>
  </si>
  <si>
    <t xml:space="preserve">  Мобилизационная и вневойсковая подготовка</t>
  </si>
  <si>
    <t xml:space="preserve">  Иные межбюджетные трансферты</t>
  </si>
  <si>
    <t xml:space="preserve">  Увеличение прочих остатков средств бюджетов</t>
  </si>
  <si>
    <t xml:space="preserve">  Дотации на выравнивание бюджетной обеспеченности</t>
  </si>
  <si>
    <t>00001050000000000600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</si>
  <si>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</si>
  <si>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 том числе:</t>
  </si>
  <si>
    <t>Код строки</t>
  </si>
  <si>
    <t>4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</si>
  <si>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</si>
  <si>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Другие вопросы в области физической культуры и спорта</t>
  </si>
  <si>
    <t xml:space="preserve">  Уплата иных платежей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</si>
  <si>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</si>
  <si>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Наименование показателя</t>
  </si>
  <si>
    <t xml:space="preserve">  НАЛОГОВЫЕ И НЕНАЛОГОВЫЕ ДОХОДЫ</t>
  </si>
  <si>
    <t>x</t>
  </si>
  <si>
    <t xml:space="preserve">  Бюджетные инвестиции</t>
  </si>
  <si>
    <t xml:space="preserve">  Субвенции бюджетам бюджетной системы Российской Федерации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</si>
  <si>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</si>
  <si>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Коммунальное хозяйство</t>
  </si>
  <si>
    <t xml:space="preserve">  Другие общегосударственные вопросы</t>
  </si>
  <si>
    <t>450</t>
  </si>
  <si>
    <t xml:space="preserve">  Другие вопросы в области национальной экономики</t>
  </si>
  <si>
    <t xml:space="preserve">  Прочие доходы от компенсации затрат государства</t>
  </si>
  <si>
    <t xml:space="preserve">  Резервные фонды</t>
  </si>
  <si>
    <t xml:space="preserve">  Социальное обеспечение и иные выплаты населению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</si>
  <si>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</si>
  <si>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</si>
  <si>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Уплата прочих налогов, сборов</t>
  </si>
  <si>
    <t xml:space="preserve">  Культура</t>
  </si>
  <si>
    <t>00001050200000000600</t>
  </si>
  <si>
    <t xml:space="preserve">  Доходы от компенсации затрат государства</t>
  </si>
  <si>
    <t xml:space="preserve">  Налог на имущество физических лиц</t>
  </si>
  <si>
    <t>Исполнено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</si>
  <si>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</si>
  <si>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Прочие неналоговые доходы</t>
  </si>
  <si>
    <t xml:space="preserve">  НАЛОГИ НА ПРИБЫЛЬ, ДОХОДЫ</t>
  </si>
  <si>
    <t xml:space="preserve">  Уменьшение прочих остатков денежных средств бюджетов</t>
  </si>
  <si>
    <t xml:space="preserve">  Дотации бюджетам бюджетной системы Российской Федерации</t>
  </si>
  <si>
    <t/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</si>
  <si>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</si>
  <si>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Увеличение прочих остатков денежных средств бюджетов</t>
  </si>
  <si>
    <t xml:space="preserve">  ДОХОДЫ ОТ ОКАЗАНИЯ ПЛАТНЫХ УСЛУГ (РАБОТ) И КОМПЕНСАЦИИ ЗАТРАТ ГОСУДАРСТВА</t>
  </si>
  <si>
    <t xml:space="preserve">  Земельный налог с организаций</t>
  </si>
  <si>
    <t xml:space="preserve">  Уплата налогов, сборов и иных платежей</t>
  </si>
  <si>
    <t>Код источника финансирования дефицита бюджета по бюджетной классификации</t>
  </si>
  <si>
    <t>источники внешнего финансирования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</si>
  <si>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</si>
  <si>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</si>
  <si>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Межбюджетные трансферты</t>
  </si>
  <si>
    <t>Утвержденные бюджетные назначения</t>
  </si>
  <si>
    <t xml:space="preserve">  Земельный налог с физических лиц</t>
  </si>
  <si>
    <t>00010102000010000110</t>
  </si>
  <si>
    <t>КОДЫ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</si>
  <si>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</si>
  <si>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Единица измерения:  руб.</t>
  </si>
  <si>
    <t xml:space="preserve">  ПРОЧИЕ НЕНАЛОГОВЫЕ ДОХОДЫ</t>
  </si>
  <si>
    <t xml:space="preserve">  Капитальные вложения в объекты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</si>
  <si>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</si>
  <si>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 xml:space="preserve">  Уменьшение прочих остатков средств бюджетов</t>
  </si>
  <si>
    <t xml:space="preserve">  Жилищное хозяйство</t>
  </si>
  <si>
    <t xml:space="preserve">  Иные пенсии, социальные доплаты к пенсиям</t>
  </si>
  <si>
    <t xml:space="preserve">                                 1. Доходы бюджета</t>
  </si>
  <si>
    <t>источники внутреннего финансирования бюджета</t>
  </si>
  <si>
    <t>уменьшение остатков средств, всего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</si>
  <si>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</si>
  <si>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</si>
  <si>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00001050201100000510</t>
  </si>
  <si>
    <t>Код дохода по бюджетной классификации</t>
  </si>
  <si>
    <t xml:space="preserve">  Прочие доходы от компенсации затрат бюджетов сельских поселений</t>
  </si>
  <si>
    <t>Результат исполнения бюджета (дефицит / профицит)</t>
  </si>
  <si>
    <t xml:space="preserve">  Фонд оплаты труда государственных (муниципальных) органов</t>
  </si>
  <si>
    <t xml:space="preserve">  Уменьшение прочих остатков денежных средств бюджетов сельских поселений</t>
  </si>
  <si>
    <t xml:space="preserve">  Субсидии бюджетным учреждениям</t>
  </si>
  <si>
    <t>Доходы бюджета - всего</t>
  </si>
  <si>
    <t xml:space="preserve">                                              2. Расходы бюджета</t>
  </si>
  <si>
    <t>00001050201000000510</t>
  </si>
  <si>
    <t>Код расхода по бюджетной классификации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</si>
  <si>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</si>
  <si>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</si>
  <si>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-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</si>
  <si>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</si>
  <si>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Публичные нормативные социальные  выплаты гражданам</t>
  </si>
  <si>
    <t xml:space="preserve">  НАЛОГИ НА ТОВАРЫ (РАБОТЫ, УСЛУГИ), РЕАЛИЗУЕМЫЕ НА ТЕРРИТОРИИ РОССИЙСКОЙ ФЕДЕРАЦИИ</t>
  </si>
  <si>
    <t xml:space="preserve">                                  3. Источники финансирования дефицита бюджета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</si>
  <si>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</si>
  <si>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</si>
  <si>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НАЛОГИ НА СОВОКУПНЫЙ ДОХОД</t>
  </si>
  <si>
    <t>Расходы бюджета - всего</t>
  </si>
  <si>
    <t>Источники финансирования дефицита бюджета - всего</t>
  </si>
  <si>
    <t xml:space="preserve">  Закупка товаров, работ и услуг для обеспечения государственных (муниципальных) нужд</t>
  </si>
  <si>
    <t xml:space="preserve">  Пенсионное обеспечение</t>
  </si>
  <si>
    <t>00001050201100000610</t>
  </si>
  <si>
    <t xml:space="preserve">  Единый сельскохозяйственный налог</t>
  </si>
  <si>
    <t xml:space="preserve">  Увеличение прочих остатков денежных средств бюджетов сельских поселений</t>
  </si>
  <si>
    <t xml:space="preserve">  Субсидии бюджетным учреждениям на иные цели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</si>
  <si>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</si>
  <si>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</t>
  </si>
  <si>
    <t xml:space="preserve">  Благоустройство</t>
  </si>
  <si>
    <t>00001050201000000610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</si>
  <si>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</si>
  <si>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00001050000000000500</t>
  </si>
  <si>
    <t>увеличение остатков средств, всего</t>
  </si>
  <si>
    <t>6</t>
  </si>
  <si>
    <t xml:space="preserve">  ДОХОДЫ ОТ ИСПОЛЬЗОВАНИЯ ИМУЩЕСТВА, НАХОДЯЩЕГОСЯ В ГОСУДАРСТВЕННОЙ И МУНИЦИПАЛЬНОЙ СОБСТВЕННОСТИ</t>
  </si>
  <si>
    <t>% исполнения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</si>
  <si>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</si>
  <si>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</si>
  <si>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</si>
  <si>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</si>
  <si>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</si>
  <si>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</si>
  <si>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сельских поселений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</si>
  <si>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</si>
  <si>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000 0502 00 0 00 00000 414</t>
  </si>
  <si>
    <t>000 0102 00 0 00 00000 000</t>
  </si>
  <si>
    <t>000 0102 00 0 00 00000 100</t>
  </si>
  <si>
    <t>000 0102 00 0 00 00000 120</t>
  </si>
  <si>
    <t>000 0102 00 0 00 00000 121</t>
  </si>
  <si>
    <t>000 0102 00 0 00 00000 129</t>
  </si>
  <si>
    <t>000 0103 00 0 00 00000 000</t>
  </si>
  <si>
    <t>000 0103 00 0 00 00000 100</t>
  </si>
  <si>
    <t>000 0103 00 0 00 00000 120</t>
  </si>
  <si>
    <t>000 0103 00 0 00 00000 123</t>
  </si>
  <si>
    <t>000 0104 00 0 00 00000 000</t>
  </si>
  <si>
    <t>000 0104 00 0 00 00000 100</t>
  </si>
  <si>
    <t>000 0104 00 0 00 00000 120</t>
  </si>
  <si>
    <t>000 0104 00 0 00 00000 121</t>
  </si>
  <si>
    <t>000 0104 00 0 00 00000 129</t>
  </si>
  <si>
    <t>000 0104 00 0 00 00000 200</t>
  </si>
  <si>
    <t>000 0104 00 0 00 00000 240</t>
  </si>
  <si>
    <t>000 0104 00 0 00 00000 244</t>
  </si>
  <si>
    <t>000 0104 00 0 00 00000 800</t>
  </si>
  <si>
    <t>000 0104 00 0 00 00000 850</t>
  </si>
  <si>
    <t>000 0104 00 0 00 00000 853</t>
  </si>
  <si>
    <t>000 0106 00 0 00 00000 000</t>
  </si>
  <si>
    <t>000 0106 00 0 00 00000 500</t>
  </si>
  <si>
    <t>000 0106 00 0 00 00000 540</t>
  </si>
  <si>
    <t>000 0111 00 0 00 00000 000</t>
  </si>
  <si>
    <t>000 0111 00 0 00 00000 800</t>
  </si>
  <si>
    <t>000 0111 00 0 00 00000 870</t>
  </si>
  <si>
    <t>000 0113 00 0 00 00000 000</t>
  </si>
  <si>
    <t>000 0113 00 0 00 00000 200</t>
  </si>
  <si>
    <t>000 0113 00 0 00 00000 240</t>
  </si>
  <si>
    <t>000 0113 00 0 00 00000 244</t>
  </si>
  <si>
    <t>000 0113 00 0 00 00000 800</t>
  </si>
  <si>
    <t>000 0113 00 0 00 00000 850</t>
  </si>
  <si>
    <t>000 0113 00 0 00 00000 851</t>
  </si>
  <si>
    <t>000 0113 00 0 00 00000 852</t>
  </si>
  <si>
    <t>000 0113 00 0 00 00000 853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</si>
  <si>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</si>
  <si>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</si>
  <si>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</si>
  <si>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</si>
  <si>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</si>
  <si>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</si>
  <si>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</si>
  <si>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000 0310 00 0 00 00000 000</t>
  </si>
  <si>
    <t>000 0310 00 0 00 00000 200</t>
  </si>
  <si>
    <t>000 0310 00 0 00 00000 240</t>
  </si>
  <si>
    <t>000 0310 00 0 00 00000 244</t>
  </si>
  <si>
    <t>000 0409 00 0 00 00000 000</t>
  </si>
  <si>
    <t>000 0409 00 0 00 00000 200</t>
  </si>
  <si>
    <t>000 0409 00 0 00 00000 240</t>
  </si>
  <si>
    <t>000 0409 00 0 00 00000 244</t>
  </si>
  <si>
    <t>000 0412 00 0 00 00000 000</t>
  </si>
  <si>
    <t>000 0412 00 0 00 00000 200</t>
  </si>
  <si>
    <t>000 0412 00 0 00 00000 240</t>
  </si>
  <si>
    <t>000 0501 00 0 00 00000 000</t>
  </si>
  <si>
    <t>000 0501 00 0 00 00000 200</t>
  </si>
  <si>
    <t>000 0501 00 0 00 00000 240</t>
  </si>
  <si>
    <t xml:space="preserve">  Закупка товаров, работ, услуг в целях капитального ремонта государственного (муниципального) имущества</t>
  </si>
  <si>
    <t>000 0501 00 0 00 00000 243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</si>
  <si>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</si>
  <si>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</si>
  <si>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</si>
  <si>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</si>
  <si>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</si>
  <si>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</si>
  <si>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000 0503 00 0 00 00000 000</t>
  </si>
  <si>
    <t>000 0503 00 0 00 00000 200</t>
  </si>
  <si>
    <t>000 0503 00 0 00 00000 240</t>
  </si>
  <si>
    <t>000 0503 00 0 00 00000 244</t>
  </si>
  <si>
    <t>000 0801 00 0 00 00000 000</t>
  </si>
  <si>
    <t>000 0801 00 0 00 00000 600</t>
  </si>
  <si>
    <t>000 0801 00 0 00 00000 610</t>
  </si>
  <si>
    <t>000 0801 00 0 00 00000 611</t>
  </si>
  <si>
    <t>000 0801 00 0 00 00000 612</t>
  </si>
  <si>
    <t>000 1001 00 0 00 00000 000</t>
  </si>
  <si>
    <t>000 1001 00 0 00 00000 300</t>
  </si>
  <si>
    <t>000 1001 00 0 00 00000 310</t>
  </si>
  <si>
    <t>000 1001 00 0 00 00000 312</t>
  </si>
  <si>
    <t>000 1105 00 0 00 00000 000</t>
  </si>
  <si>
    <t>000 1105 00 0 00 00000 200</t>
  </si>
  <si>
    <t>000 1105 00 0 00 00000 240</t>
  </si>
  <si>
    <t>Неисполненные назначения</t>
  </si>
  <si>
    <t>X</t>
  </si>
  <si>
    <t>000 0203 00 0 00 00000 244</t>
  </si>
  <si>
    <t>000 0501 00 0 00 00000 244</t>
  </si>
  <si>
    <t>на 1 октября  2016 г.</t>
  </si>
  <si>
    <t>Единица измерения: руб</t>
  </si>
  <si>
    <t xml:space="preserve">ОТЧЕТ по исполнению бюджета муниципального образования Пионерского сельского поселения Смоленского района Смоленской области </t>
  </si>
  <si>
    <t>ОБЩЕГОСУДАРСТВЕННЫЕ ВОПРОСЫ</t>
  </si>
  <si>
    <t>000 0100 00 0 00 00000 000</t>
  </si>
  <si>
    <t>НАЦИОНАЛЬНАЯ ОБОРОНА</t>
  </si>
  <si>
    <t>000 0200 00 0 00 00000 000</t>
  </si>
  <si>
    <t>НАЦИОНАЛЬНАЯ БЕЗОПАСНОСТЬ И ПРАВООХРАНИТЕЛЬНАЯ  ДЕЯТЕЛЬНОСТЬ</t>
  </si>
  <si>
    <t>000 0300 00 0 00 00000 000</t>
  </si>
  <si>
    <t>НАЦИОНАЛЬНАЯ ЭКОНОМИКА</t>
  </si>
  <si>
    <t>000 0400 00 0 00 00000 000</t>
  </si>
  <si>
    <t>ЖИЛИЩНО-КОММУНАЛЬНОЕ ХОЗЯЙСТВО</t>
  </si>
  <si>
    <t>000 0500 00 0 00 00000 000</t>
  </si>
  <si>
    <t>КУЛЬТУРА, КИНЕМАТОГРАФИЯ</t>
  </si>
  <si>
    <t>000 0800 00 0 00 00000 000</t>
  </si>
  <si>
    <t>СОЦИАЛЬНАЯ ПОЛИТИКА</t>
  </si>
  <si>
    <t>000 1000 00 0 00 00000 000</t>
  </si>
  <si>
    <t>ФИЗИЧЕСКАЯ КУЛЬТУРА И СПОРТ</t>
  </si>
  <si>
    <t>000 1100 00 0 00 00000 000</t>
  </si>
  <si>
    <t>Приложение                                                                                                                                                                                                          УТВЕРЖДЕН постановлением  Администрации Пионерского сельского поселения                                                                                  Смоленского района Смоленской области от   20 октября 2016 года   № 121</t>
  </si>
  <si>
    <t>000 1000000000 0000 000</t>
  </si>
  <si>
    <t>000 1010000000 0000 000</t>
  </si>
  <si>
    <t>000 1010201001 0000 110</t>
  </si>
  <si>
    <t>000 1010202001 0000 110</t>
  </si>
  <si>
    <t>000 1010203001 0000 110</t>
  </si>
  <si>
    <t>000 1030000000 0000 000</t>
  </si>
  <si>
    <t>000 1030200001 0000 110</t>
  </si>
  <si>
    <t>000 1030223001 0000 110</t>
  </si>
  <si>
    <t>000 1030224001 0000 110</t>
  </si>
  <si>
    <t>000 1030225001 0000 110</t>
  </si>
  <si>
    <t>000 1030226001 0000 110</t>
  </si>
  <si>
    <t>000 105000000 00000 000</t>
  </si>
  <si>
    <t>000 1050300001 0000 110</t>
  </si>
  <si>
    <t>000 1050301001 0000 110</t>
  </si>
  <si>
    <t>000 1060000000 0000 000</t>
  </si>
  <si>
    <t>000 1060100000 0000 110</t>
  </si>
  <si>
    <t>000 1060103010 0000 110</t>
  </si>
  <si>
    <t>000 1060600000 0000 110</t>
  </si>
  <si>
    <t>000 1060603000 0000 110</t>
  </si>
  <si>
    <t>000 1060603310 0000 110</t>
  </si>
  <si>
    <t>000 1060604000 0000 110</t>
  </si>
  <si>
    <t>000 1060604310 0000 110</t>
  </si>
  <si>
    <t>000 1110000000 0000 000</t>
  </si>
  <si>
    <t>000 1110500000 0000 120</t>
  </si>
  <si>
    <t>000 1110503000 0000 120</t>
  </si>
  <si>
    <t>000 1110503510 0000 120</t>
  </si>
  <si>
    <t>000 1130000000 0000 000</t>
  </si>
  <si>
    <t>000 1130200000 0000 130</t>
  </si>
  <si>
    <t>000 1130299000 0000 130</t>
  </si>
  <si>
    <t>000 1130299510 0000 130</t>
  </si>
  <si>
    <t>000 1170000000 0000 000</t>
  </si>
  <si>
    <t>000 1170500000 0000 180</t>
  </si>
  <si>
    <t>000 1170505010 0000 180</t>
  </si>
  <si>
    <t>000 2000000000 0000 000</t>
  </si>
  <si>
    <t>000 2020000000 0000 000</t>
  </si>
  <si>
    <t>000 2020100000 0000 151</t>
  </si>
  <si>
    <t>000 2020100100 0000 151</t>
  </si>
  <si>
    <t>000 2020100110 0000 151</t>
  </si>
  <si>
    <t>000 2020100300 0000 151</t>
  </si>
  <si>
    <t>000 2020100310 0000 151</t>
  </si>
  <si>
    <t>000 2020200000 0000 151</t>
  </si>
  <si>
    <t>000 2020207700 0000 151</t>
  </si>
  <si>
    <t>000 2020207710 0000 151</t>
  </si>
  <si>
    <t>000 2020299900 0000 151</t>
  </si>
  <si>
    <t>000 2020299910 0000 151</t>
  </si>
  <si>
    <t>000 2020300000 0000 151</t>
  </si>
  <si>
    <t>000 2020301500 0000 151</t>
  </si>
  <si>
    <t>000 2020301510 0000 151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</si>
</sst>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#,##0.0"/>
  </numFmts>
  <fonts count="53">
    <font>
      <sz val="11"/>
      <color theme="1"/>
      <name val="Calibri"/>
      <family val="0"/>
    </font>
    <font>
      <sz val="11"/>
      <name val="Calibri"/>
      <family val="0"/>
    </font>
    <font>
      <sz val="8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6"/>
      <name val="Arial Cyr"/>
      <family val="0"/>
    </font>
    <font>
      <sz val="12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8"/>
      <color indexed="54"/>
      <name val="Calibri Light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9"/>
      <name val="Arial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2"/>
    </font>
    <font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0" borderId="0">
      <alignment horizontal="left"/>
      <protection/>
    </xf>
    <xf numFmtId="0" fontId="37" fillId="39" borderId="1" applyNumberFormat="0" applyAlignment="0" applyProtection="0"/>
    <xf numFmtId="0" fontId="38" fillId="40" borderId="2" applyNumberFormat="0" applyAlignment="0" applyProtection="0"/>
    <xf numFmtId="0" fontId="36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2" borderId="1" applyNumberFormat="0" applyAlignment="0" applyProtection="0"/>
    <xf numFmtId="0" fontId="45" fillId="0" borderId="6" applyNumberFormat="0" applyFill="0" applyAlignment="0" applyProtection="0"/>
    <xf numFmtId="0" fontId="46" fillId="43" borderId="0" applyNumberFormat="0" applyBorder="0" applyAlignment="0" applyProtection="0"/>
    <xf numFmtId="0" fontId="0" fillId="44" borderId="7" applyNumberFormat="0" applyFont="0" applyAlignment="0" applyProtection="0"/>
    <xf numFmtId="0" fontId="47" fillId="39" borderId="8" applyNumberFormat="0" applyAlignment="0" applyProtection="0"/>
    <xf numFmtId="0" fontId="6" fillId="0" borderId="9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36" fillId="0" borderId="0">
      <alignment horizontal="left"/>
      <protection/>
    </xf>
    <xf numFmtId="0" fontId="50" fillId="0" borderId="0" applyNumberFormat="0" applyFill="0" applyBorder="0" applyAlignment="0" applyProtection="0"/>
    <xf numFmtId="49" fontId="6" fillId="0" borderId="0">
      <alignment/>
      <protection/>
    </xf>
    <xf numFmtId="0" fontId="6" fillId="0" borderId="0">
      <alignment wrapText="1"/>
      <protection/>
    </xf>
    <xf numFmtId="0" fontId="3" fillId="0" borderId="0">
      <alignment wrapText="1"/>
      <protection/>
    </xf>
    <xf numFmtId="0" fontId="3" fillId="0" borderId="11">
      <alignment horizontal="left"/>
      <protection/>
    </xf>
    <xf numFmtId="0" fontId="3" fillId="0" borderId="12">
      <alignment horizontal="left" wrapText="1" indent="2"/>
      <protection/>
    </xf>
    <xf numFmtId="0" fontId="3" fillId="0" borderId="13">
      <alignment horizontal="left" wrapText="1"/>
      <protection/>
    </xf>
    <xf numFmtId="0" fontId="3" fillId="0" borderId="14">
      <alignment horizontal="left" wrapText="1" indent="2"/>
      <protection/>
    </xf>
    <xf numFmtId="0" fontId="6" fillId="45" borderId="15">
      <alignment/>
      <protection/>
    </xf>
    <xf numFmtId="0" fontId="6" fillId="45" borderId="16">
      <alignment/>
      <protection/>
    </xf>
    <xf numFmtId="49" fontId="3" fillId="0" borderId="0">
      <alignment wrapText="1"/>
      <protection/>
    </xf>
    <xf numFmtId="49" fontId="3" fillId="0" borderId="11">
      <alignment horizontal="left"/>
      <protection/>
    </xf>
    <xf numFmtId="0" fontId="3" fillId="0" borderId="17">
      <alignment horizontal="center" vertical="center" shrinkToFit="1"/>
      <protection/>
    </xf>
    <xf numFmtId="0" fontId="3" fillId="0" borderId="18">
      <alignment horizontal="center" vertical="center" shrinkToFit="1"/>
      <protection/>
    </xf>
    <xf numFmtId="0" fontId="6" fillId="45" borderId="19">
      <alignment/>
      <protection/>
    </xf>
    <xf numFmtId="49" fontId="3" fillId="0" borderId="0">
      <alignment horizontal="center"/>
      <protection/>
    </xf>
    <xf numFmtId="0" fontId="3" fillId="0" borderId="11">
      <alignment horizontal="center" shrinkToFit="1"/>
      <protection/>
    </xf>
    <xf numFmtId="49" fontId="3" fillId="0" borderId="20">
      <alignment horizontal="center" vertical="center"/>
      <protection/>
    </xf>
    <xf numFmtId="49" fontId="3" fillId="0" borderId="9">
      <alignment horizontal="center" vertical="center"/>
      <protection/>
    </xf>
    <xf numFmtId="49" fontId="3" fillId="0" borderId="11">
      <alignment horizontal="center" vertical="center" shrinkToFit="1"/>
      <protection/>
    </xf>
    <xf numFmtId="172" fontId="3" fillId="0" borderId="9">
      <alignment horizontal="right" vertical="center" shrinkToFit="1"/>
      <protection/>
    </xf>
    <xf numFmtId="4" fontId="3" fillId="0" borderId="9">
      <alignment horizontal="right" shrinkToFit="1"/>
      <protection/>
    </xf>
    <xf numFmtId="49" fontId="4" fillId="0" borderId="0">
      <alignment/>
      <protection/>
    </xf>
    <xf numFmtId="49" fontId="6" fillId="0" borderId="11">
      <alignment shrinkToFit="1"/>
      <protection/>
    </xf>
    <xf numFmtId="49" fontId="3" fillId="0" borderId="11">
      <alignment horizontal="right"/>
      <protection/>
    </xf>
    <xf numFmtId="172" fontId="3" fillId="0" borderId="21">
      <alignment horizontal="right" vertical="center" shrinkToFit="1"/>
      <protection/>
    </xf>
    <xf numFmtId="4" fontId="3" fillId="0" borderId="21">
      <alignment horizontal="right" shrinkToFit="1"/>
      <protection/>
    </xf>
    <xf numFmtId="0" fontId="6" fillId="45" borderId="11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3" fillId="0" borderId="21">
      <alignment horizontal="center" shrinkToFit="1"/>
      <protection/>
    </xf>
    <xf numFmtId="49" fontId="3" fillId="0" borderId="9">
      <alignment horizontal="center" vertical="center" shrinkToFit="1"/>
      <protection/>
    </xf>
    <xf numFmtId="0" fontId="6" fillId="0" borderId="22">
      <alignment horizontal="left"/>
      <protection/>
    </xf>
    <xf numFmtId="0" fontId="10" fillId="0" borderId="0">
      <alignment horizontal="center"/>
      <protection/>
    </xf>
    <xf numFmtId="0" fontId="6" fillId="0" borderId="0">
      <alignment horizontal="left"/>
      <protection/>
    </xf>
    <xf numFmtId="49" fontId="3" fillId="0" borderId="0">
      <alignment horizontal="left"/>
      <protection/>
    </xf>
    <xf numFmtId="0" fontId="6" fillId="0" borderId="11">
      <alignment/>
      <protection/>
    </xf>
    <xf numFmtId="0" fontId="6" fillId="0" borderId="9">
      <alignment horizontal="left"/>
      <protection/>
    </xf>
    <xf numFmtId="0" fontId="6" fillId="0" borderId="22">
      <alignment/>
      <protection/>
    </xf>
    <xf numFmtId="0" fontId="6" fillId="45" borderId="23">
      <alignment/>
      <protection/>
    </xf>
    <xf numFmtId="0" fontId="6" fillId="0" borderId="24">
      <alignment horizontal="left"/>
      <protection/>
    </xf>
    <xf numFmtId="0" fontId="3" fillId="0" borderId="11">
      <alignment horizontal="center" wrapText="1"/>
      <protection/>
    </xf>
    <xf numFmtId="0" fontId="10" fillId="0" borderId="22">
      <alignment horizontal="center"/>
      <protection/>
    </xf>
    <xf numFmtId="0" fontId="6" fillId="0" borderId="0">
      <alignment horizontal="center"/>
      <protection/>
    </xf>
    <xf numFmtId="0" fontId="3" fillId="0" borderId="11">
      <alignment horizontal="center"/>
      <protection/>
    </xf>
    <xf numFmtId="0" fontId="3" fillId="0" borderId="0">
      <alignment horizontal="center"/>
      <protection/>
    </xf>
    <xf numFmtId="0" fontId="4" fillId="0" borderId="0">
      <alignment horizontal="left"/>
      <protection/>
    </xf>
    <xf numFmtId="0" fontId="3" fillId="0" borderId="24">
      <alignment/>
      <protection/>
    </xf>
    <xf numFmtId="0" fontId="10" fillId="0" borderId="0">
      <alignment/>
      <protection/>
    </xf>
    <xf numFmtId="49" fontId="6" fillId="0" borderId="24">
      <alignment/>
      <protection/>
    </xf>
    <xf numFmtId="49" fontId="10" fillId="0" borderId="0">
      <alignment/>
      <protection/>
    </xf>
    <xf numFmtId="0" fontId="6" fillId="45" borderId="0">
      <alignment/>
      <protection/>
    </xf>
    <xf numFmtId="0" fontId="6" fillId="0" borderId="0">
      <alignment/>
      <protection/>
    </xf>
    <xf numFmtId="0" fontId="9" fillId="0" borderId="0">
      <alignment horizontal="center"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 horizontal="left"/>
      <protection/>
    </xf>
    <xf numFmtId="0" fontId="9" fillId="0" borderId="11">
      <alignment horizontal="center"/>
      <protection/>
    </xf>
    <xf numFmtId="0" fontId="3" fillId="0" borderId="9">
      <alignment horizontal="center" vertical="top" wrapText="1"/>
      <protection/>
    </xf>
    <xf numFmtId="0" fontId="3" fillId="0" borderId="9">
      <alignment horizontal="center" vertical="center"/>
      <protection/>
    </xf>
    <xf numFmtId="0" fontId="3" fillId="0" borderId="12">
      <alignment horizontal="left" wrapText="1"/>
      <protection/>
    </xf>
    <xf numFmtId="0" fontId="3" fillId="0" borderId="14">
      <alignment horizontal="left" wrapText="1"/>
      <protection/>
    </xf>
    <xf numFmtId="0" fontId="3" fillId="0" borderId="25">
      <alignment horizontal="left" wrapText="1" indent="2"/>
      <protection/>
    </xf>
    <xf numFmtId="0" fontId="6" fillId="45" borderId="22">
      <alignment/>
      <protection/>
    </xf>
    <xf numFmtId="0" fontId="1" fillId="0" borderId="0">
      <alignment/>
      <protection/>
    </xf>
    <xf numFmtId="0" fontId="3" fillId="0" borderId="11">
      <alignment horizontal="left" wrapText="1"/>
      <protection/>
    </xf>
    <xf numFmtId="0" fontId="3" fillId="0" borderId="19">
      <alignment horizontal="left" wrapText="1"/>
      <protection/>
    </xf>
    <xf numFmtId="0" fontId="3" fillId="0" borderId="22">
      <alignment horizontal="left"/>
      <protection/>
    </xf>
    <xf numFmtId="0" fontId="3" fillId="0" borderId="26">
      <alignment horizontal="center" vertical="center"/>
      <protection/>
    </xf>
    <xf numFmtId="49" fontId="3" fillId="0" borderId="17">
      <alignment horizontal="center" wrapText="1"/>
      <protection/>
    </xf>
    <xf numFmtId="49" fontId="3" fillId="0" borderId="27">
      <alignment horizontal="center" shrinkToFit="1"/>
      <protection/>
    </xf>
    <xf numFmtId="49" fontId="3" fillId="0" borderId="28">
      <alignment horizontal="center" shrinkToFit="1"/>
      <protection/>
    </xf>
    <xf numFmtId="0" fontId="8" fillId="0" borderId="0">
      <alignment/>
      <protection/>
    </xf>
    <xf numFmtId="49" fontId="3" fillId="0" borderId="20">
      <alignment horizontal="center"/>
      <protection/>
    </xf>
    <xf numFmtId="49" fontId="3" fillId="0" borderId="29">
      <alignment horizontal="center"/>
      <protection/>
    </xf>
    <xf numFmtId="49" fontId="3" fillId="0" borderId="30">
      <alignment horizontal="center"/>
      <protection/>
    </xf>
    <xf numFmtId="49" fontId="3" fillId="0" borderId="0">
      <alignment/>
      <protection/>
    </xf>
    <xf numFmtId="49" fontId="3" fillId="0" borderId="22">
      <alignment/>
      <protection/>
    </xf>
    <xf numFmtId="49" fontId="3" fillId="0" borderId="9">
      <alignment horizontal="center" vertical="top" wrapText="1"/>
      <protection/>
    </xf>
    <xf numFmtId="49" fontId="3" fillId="0" borderId="26">
      <alignment horizontal="center" vertical="center"/>
      <protection/>
    </xf>
    <xf numFmtId="4" fontId="3" fillId="0" borderId="20">
      <alignment horizontal="right" shrinkToFit="1"/>
      <protection/>
    </xf>
    <xf numFmtId="4" fontId="3" fillId="0" borderId="29">
      <alignment horizontal="right" shrinkToFit="1"/>
      <protection/>
    </xf>
    <xf numFmtId="4" fontId="3" fillId="0" borderId="30">
      <alignment horizontal="right" shrinkToFit="1"/>
      <protection/>
    </xf>
    <xf numFmtId="0" fontId="8" fillId="0" borderId="31">
      <alignment/>
      <protection/>
    </xf>
    <xf numFmtId="0" fontId="3" fillId="0" borderId="32">
      <alignment horizontal="right"/>
      <protection/>
    </xf>
    <xf numFmtId="49" fontId="3" fillId="0" borderId="32">
      <alignment horizontal="right" vertical="center"/>
      <protection/>
    </xf>
    <xf numFmtId="49" fontId="3" fillId="0" borderId="32">
      <alignment horizontal="right"/>
      <protection/>
    </xf>
    <xf numFmtId="49" fontId="3" fillId="0" borderId="32">
      <alignment/>
      <protection/>
    </xf>
    <xf numFmtId="0" fontId="3" fillId="0" borderId="11">
      <alignment horizontal="center"/>
      <protection/>
    </xf>
    <xf numFmtId="0" fontId="3" fillId="0" borderId="26">
      <alignment horizontal="center"/>
      <protection/>
    </xf>
    <xf numFmtId="49" fontId="3" fillId="0" borderId="33">
      <alignment horizontal="center"/>
      <protection/>
    </xf>
    <xf numFmtId="14" fontId="3" fillId="0" borderId="34">
      <alignment horizontal="center"/>
      <protection/>
    </xf>
    <xf numFmtId="49" fontId="3" fillId="0" borderId="34">
      <alignment horizontal="center" vertical="center"/>
      <protection/>
    </xf>
    <xf numFmtId="49" fontId="3" fillId="0" borderId="34">
      <alignment horizontal="center"/>
      <protection/>
    </xf>
    <xf numFmtId="49" fontId="3" fillId="0" borderId="35">
      <alignment horizontal="center"/>
      <protection/>
    </xf>
    <xf numFmtId="0" fontId="7" fillId="0" borderId="0">
      <alignment horizontal="right"/>
      <protection/>
    </xf>
    <xf numFmtId="0" fontId="7" fillId="0" borderId="36">
      <alignment horizontal="right"/>
      <protection/>
    </xf>
    <xf numFmtId="0" fontId="7" fillId="0" borderId="37">
      <alignment horizontal="right"/>
      <protection/>
    </xf>
    <xf numFmtId="0" fontId="9" fillId="0" borderId="11">
      <alignment horizontal="center"/>
      <protection/>
    </xf>
    <xf numFmtId="0" fontId="6" fillId="0" borderId="38">
      <alignment/>
      <protection/>
    </xf>
    <xf numFmtId="0" fontId="6" fillId="0" borderId="36">
      <alignment/>
      <protection/>
    </xf>
    <xf numFmtId="49" fontId="7" fillId="0" borderId="0">
      <alignment/>
      <protection/>
    </xf>
    <xf numFmtId="0" fontId="9" fillId="0" borderId="0">
      <alignment horizontal="center"/>
      <protection/>
    </xf>
    <xf numFmtId="0" fontId="3" fillId="0" borderId="39">
      <alignment horizontal="left" wrapText="1"/>
      <protection/>
    </xf>
    <xf numFmtId="0" fontId="6" fillId="45" borderId="40">
      <alignment/>
      <protection/>
    </xf>
    <xf numFmtId="0" fontId="3" fillId="0" borderId="21">
      <alignment horizontal="left" wrapText="1"/>
      <protection/>
    </xf>
    <xf numFmtId="0" fontId="1" fillId="0" borderId="22">
      <alignment/>
      <protection/>
    </xf>
    <xf numFmtId="0" fontId="3" fillId="0" borderId="17">
      <alignment horizontal="center" shrinkToFit="1"/>
      <protection/>
    </xf>
    <xf numFmtId="0" fontId="3" fillId="0" borderId="27">
      <alignment horizontal="center" shrinkToFit="1"/>
      <protection/>
    </xf>
    <xf numFmtId="49" fontId="3" fillId="0" borderId="28">
      <alignment horizontal="center" wrapText="1"/>
      <protection/>
    </xf>
    <xf numFmtId="0" fontId="6" fillId="45" borderId="41">
      <alignment/>
      <protection/>
    </xf>
    <xf numFmtId="49" fontId="3" fillId="0" borderId="42">
      <alignment horizontal="center" shrinkToFit="1"/>
      <protection/>
    </xf>
    <xf numFmtId="0" fontId="1" fillId="0" borderId="24">
      <alignment/>
      <protection/>
    </xf>
    <xf numFmtId="0" fontId="3" fillId="0" borderId="26">
      <alignment horizontal="center" vertical="center" shrinkToFit="1"/>
      <protection/>
    </xf>
    <xf numFmtId="49" fontId="3" fillId="0" borderId="30">
      <alignment horizontal="center" wrapText="1"/>
      <protection/>
    </xf>
    <xf numFmtId="49" fontId="3" fillId="0" borderId="43">
      <alignment horizontal="center"/>
      <protection/>
    </xf>
    <xf numFmtId="49" fontId="3" fillId="0" borderId="26">
      <alignment horizontal="center" vertical="center" shrinkToFit="1"/>
      <protection/>
    </xf>
    <xf numFmtId="172" fontId="3" fillId="0" borderId="29">
      <alignment horizontal="right" shrinkToFit="1"/>
      <protection/>
    </xf>
    <xf numFmtId="4" fontId="3" fillId="0" borderId="30">
      <alignment horizontal="right" wrapText="1"/>
      <protection/>
    </xf>
    <xf numFmtId="4" fontId="3" fillId="0" borderId="43">
      <alignment horizontal="right" shrinkToFit="1"/>
      <protection/>
    </xf>
    <xf numFmtId="49" fontId="3" fillId="0" borderId="0">
      <alignment horizontal="right"/>
      <protection/>
    </xf>
    <xf numFmtId="4" fontId="3" fillId="0" borderId="44">
      <alignment horizontal="right" shrinkToFit="1"/>
      <protection/>
    </xf>
    <xf numFmtId="172" fontId="3" fillId="0" borderId="45">
      <alignment horizontal="right" shrinkToFit="1"/>
      <protection/>
    </xf>
    <xf numFmtId="4" fontId="3" fillId="0" borderId="25">
      <alignment horizontal="right" wrapText="1"/>
      <protection/>
    </xf>
    <xf numFmtId="49" fontId="3" fillId="0" borderId="46">
      <alignment horizontal="center"/>
      <protection/>
    </xf>
    <xf numFmtId="0" fontId="9" fillId="0" borderId="36">
      <alignment horizontal="center"/>
      <protection/>
    </xf>
    <xf numFmtId="49" fontId="6" fillId="0" borderId="36">
      <alignment/>
      <protection/>
    </xf>
    <xf numFmtId="49" fontId="6" fillId="0" borderId="37">
      <alignment/>
      <protection/>
    </xf>
    <xf numFmtId="0" fontId="6" fillId="0" borderId="37">
      <alignment wrapText="1"/>
      <protection/>
    </xf>
    <xf numFmtId="0" fontId="6" fillId="0" borderId="37">
      <alignment/>
      <protection/>
    </xf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4" fillId="42" borderId="1" applyNumberFormat="0" applyAlignment="0" applyProtection="0"/>
    <xf numFmtId="0" fontId="47" fillId="39" borderId="8" applyNumberFormat="0" applyAlignment="0" applyProtection="0"/>
    <xf numFmtId="0" fontId="3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38" fillId="40" borderId="2" applyNumberFormat="0" applyAlignment="0" applyProtection="0"/>
    <xf numFmtId="0" fontId="5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35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1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37" xfId="208" applyNumberFormat="1" applyProtection="1">
      <alignment/>
      <protection/>
    </xf>
    <xf numFmtId="14" fontId="3" fillId="0" borderId="34" xfId="170" applyNumberFormat="1" applyProtection="1">
      <alignment horizontal="center"/>
      <protection/>
    </xf>
    <xf numFmtId="49" fontId="3" fillId="0" borderId="29" xfId="153" applyNumberFormat="1" applyProtection="1">
      <alignment horizontal="center"/>
      <protection/>
    </xf>
    <xf numFmtId="0" fontId="3" fillId="0" borderId="0" xfId="134" applyNumberFormat="1" applyProtection="1">
      <alignment/>
      <protection/>
    </xf>
    <xf numFmtId="49" fontId="3" fillId="0" borderId="21" xfId="109" applyNumberFormat="1" applyProtection="1">
      <alignment horizontal="center" shrinkToFit="1"/>
      <protection/>
    </xf>
    <xf numFmtId="0" fontId="1" fillId="0" borderId="0" xfId="143" applyNumberFormat="1" applyProtection="1">
      <alignment/>
      <protection/>
    </xf>
    <xf numFmtId="49" fontId="3" fillId="0" borderId="28" xfId="150" applyNumberFormat="1" applyProtection="1">
      <alignment horizontal="center" shrinkToFit="1"/>
      <protection/>
    </xf>
    <xf numFmtId="49" fontId="3" fillId="0" borderId="0" xfId="155" applyNumberFormat="1" applyProtection="1">
      <alignment/>
      <protection/>
    </xf>
    <xf numFmtId="0" fontId="3" fillId="0" borderId="0" xfId="124" applyNumberFormat="1" applyProtection="1">
      <alignment horizontal="center"/>
      <protection/>
    </xf>
    <xf numFmtId="0" fontId="3" fillId="0" borderId="11" xfId="95" applyNumberFormat="1" applyProtection="1">
      <alignment horizontal="center" shrinkToFit="1"/>
      <protection/>
    </xf>
    <xf numFmtId="49" fontId="6" fillId="0" borderId="11" xfId="102" applyNumberFormat="1" applyProtection="1">
      <alignment shrinkToFit="1"/>
      <protection/>
    </xf>
    <xf numFmtId="49" fontId="7" fillId="0" borderId="0" xfId="180" applyNumberFormat="1" applyProtection="1">
      <alignment/>
      <protection/>
    </xf>
    <xf numFmtId="0" fontId="9" fillId="0" borderId="0" xfId="133" applyNumberFormat="1" applyProtection="1">
      <alignment/>
      <protection/>
    </xf>
    <xf numFmtId="0" fontId="6" fillId="0" borderId="0" xfId="81" applyNumberFormat="1" applyProtection="1">
      <alignment wrapText="1"/>
      <protection/>
    </xf>
    <xf numFmtId="49" fontId="4" fillId="0" borderId="0" xfId="101" applyNumberFormat="1" applyProtection="1">
      <alignment/>
      <protection/>
    </xf>
    <xf numFmtId="49" fontId="3" fillId="0" borderId="0" xfId="89" applyNumberFormat="1" applyProtection="1">
      <alignment wrapText="1"/>
      <protection/>
    </xf>
    <xf numFmtId="49" fontId="3" fillId="0" borderId="0" xfId="199" applyNumberFormat="1" applyProtection="1">
      <alignment horizontal="right"/>
      <protection/>
    </xf>
    <xf numFmtId="0" fontId="9" fillId="0" borderId="36" xfId="204" applyNumberFormat="1" applyProtection="1">
      <alignment horizontal="center"/>
      <protection/>
    </xf>
    <xf numFmtId="49" fontId="6" fillId="0" borderId="0" xfId="80" applyNumberFormat="1" applyProtection="1">
      <alignment/>
      <protection/>
    </xf>
    <xf numFmtId="0" fontId="3" fillId="0" borderId="18" xfId="92" applyNumberFormat="1" applyProtection="1">
      <alignment horizontal="center" vertical="center" shrinkToFit="1"/>
      <protection/>
    </xf>
    <xf numFmtId="0" fontId="3" fillId="0" borderId="26" xfId="168" applyNumberFormat="1" applyProtection="1">
      <alignment horizontal="center"/>
      <protection/>
    </xf>
    <xf numFmtId="0" fontId="1" fillId="0" borderId="24" xfId="191" applyNumberFormat="1" applyProtection="1">
      <alignment/>
      <protection/>
    </xf>
    <xf numFmtId="0" fontId="6" fillId="0" borderId="22" xfId="111" applyNumberFormat="1" applyProtection="1">
      <alignment horizontal="left"/>
      <protection/>
    </xf>
    <xf numFmtId="49" fontId="3" fillId="0" borderId="26" xfId="158" applyNumberFormat="1" applyProtection="1">
      <alignment horizontal="center" vertical="center"/>
      <protection/>
    </xf>
    <xf numFmtId="0" fontId="7" fillId="0" borderId="36" xfId="175" applyNumberFormat="1" applyProtection="1">
      <alignment horizontal="right"/>
      <protection/>
    </xf>
    <xf numFmtId="4" fontId="3" fillId="0" borderId="21" xfId="105" applyNumberFormat="1" applyProtection="1">
      <alignment horizontal="right" shrinkToFit="1"/>
      <protection/>
    </xf>
    <xf numFmtId="49" fontId="3" fillId="0" borderId="0" xfId="94" applyNumberFormat="1" applyProtection="1">
      <alignment horizontal="center"/>
      <protection/>
    </xf>
    <xf numFmtId="4" fontId="3" fillId="0" borderId="20" xfId="159" applyNumberFormat="1" applyProtection="1">
      <alignment horizontal="right" shrinkToFit="1"/>
      <protection/>
    </xf>
    <xf numFmtId="0" fontId="6" fillId="0" borderId="38" xfId="178" applyNumberFormat="1" applyProtection="1">
      <alignment/>
      <protection/>
    </xf>
    <xf numFmtId="0" fontId="6" fillId="0" borderId="11" xfId="115" applyNumberFormat="1" applyProtection="1">
      <alignment/>
      <protection/>
    </xf>
    <xf numFmtId="0" fontId="3" fillId="0" borderId="0" xfId="82" applyNumberFormat="1" applyProtection="1">
      <alignment wrapText="1"/>
      <protection/>
    </xf>
    <xf numFmtId="0" fontId="3" fillId="0" borderId="0" xfId="135" applyNumberFormat="1" applyProtection="1">
      <alignment horizontal="left"/>
      <protection/>
    </xf>
    <xf numFmtId="0" fontId="10" fillId="0" borderId="0" xfId="112" applyNumberFormat="1" applyProtection="1">
      <alignment horizontal="center"/>
      <protection/>
    </xf>
    <xf numFmtId="0" fontId="9" fillId="0" borderId="0" xfId="181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" fillId="0" borderId="26" xfId="147" applyNumberFormat="1" applyProtection="1">
      <alignment horizontal="center" vertical="center"/>
      <protection/>
    </xf>
    <xf numFmtId="0" fontId="10" fillId="0" borderId="0" xfId="127" applyNumberFormat="1" applyProtection="1">
      <alignment/>
      <protection/>
    </xf>
    <xf numFmtId="0" fontId="7" fillId="0" borderId="0" xfId="174" applyNumberFormat="1" applyProtection="1">
      <alignment horizontal="right"/>
      <protection/>
    </xf>
    <xf numFmtId="0" fontId="3" fillId="0" borderId="11" xfId="83" applyNumberFormat="1" applyProtection="1">
      <alignment horizontal="left"/>
      <protection/>
    </xf>
    <xf numFmtId="0" fontId="8" fillId="0" borderId="0" xfId="151" applyNumberFormat="1" applyProtection="1">
      <alignment/>
      <protection/>
    </xf>
    <xf numFmtId="49" fontId="6" fillId="0" borderId="24" xfId="128" applyNumberFormat="1" applyProtection="1">
      <alignment/>
      <protection/>
    </xf>
    <xf numFmtId="0" fontId="6" fillId="0" borderId="22" xfId="117" applyNumberFormat="1" applyProtection="1">
      <alignment/>
      <protection/>
    </xf>
    <xf numFmtId="0" fontId="9" fillId="0" borderId="11" xfId="177" applyNumberFormat="1" applyProtection="1">
      <alignment horizontal="center"/>
      <protection/>
    </xf>
    <xf numFmtId="0" fontId="3" fillId="0" borderId="9" xfId="138" applyNumberFormat="1" applyProtection="1">
      <alignment horizontal="center" vertical="center"/>
      <protection/>
    </xf>
    <xf numFmtId="0" fontId="3" fillId="0" borderId="26" xfId="192" applyNumberFormat="1" applyProtection="1">
      <alignment horizontal="center" vertical="center" shrinkToFit="1"/>
      <protection/>
    </xf>
    <xf numFmtId="0" fontId="3" fillId="0" borderId="24" xfId="126" applyNumberFormat="1" applyProtection="1">
      <alignment/>
      <protection/>
    </xf>
    <xf numFmtId="49" fontId="3" fillId="0" borderId="20" xfId="152" applyNumberFormat="1" applyProtection="1">
      <alignment horizontal="center"/>
      <protection/>
    </xf>
    <xf numFmtId="0" fontId="8" fillId="0" borderId="31" xfId="162" applyNumberFormat="1" applyProtection="1">
      <alignment/>
      <protection/>
    </xf>
    <xf numFmtId="0" fontId="6" fillId="0" borderId="36" xfId="179" applyNumberFormat="1" applyProtection="1">
      <alignment/>
      <protection/>
    </xf>
    <xf numFmtId="4" fontId="3" fillId="0" borderId="9" xfId="100" applyNumberFormat="1" applyProtection="1">
      <alignment horizontal="right" shrinkToFit="1"/>
      <protection/>
    </xf>
    <xf numFmtId="0" fontId="6" fillId="0" borderId="24" xfId="119" applyNumberFormat="1" applyProtection="1">
      <alignment horizontal="left"/>
      <protection/>
    </xf>
    <xf numFmtId="49" fontId="3" fillId="0" borderId="11" xfId="103" applyNumberFormat="1" applyProtection="1">
      <alignment horizontal="right"/>
      <protection/>
    </xf>
    <xf numFmtId="49" fontId="3" fillId="0" borderId="11" xfId="90" applyNumberFormat="1" applyProtection="1">
      <alignment horizontal="left"/>
      <protection/>
    </xf>
    <xf numFmtId="0" fontId="6" fillId="0" borderId="0" xfId="113" applyNumberFormat="1" applyProtection="1">
      <alignment horizontal="left"/>
      <protection/>
    </xf>
    <xf numFmtId="172" fontId="3" fillId="0" borderId="21" xfId="104" applyNumberFormat="1" applyProtection="1">
      <alignment horizontal="right" vertical="center" shrinkToFit="1"/>
      <protection/>
    </xf>
    <xf numFmtId="0" fontId="7" fillId="0" borderId="37" xfId="176" applyNumberFormat="1" applyProtection="1">
      <alignment horizontal="right"/>
      <protection/>
    </xf>
    <xf numFmtId="49" fontId="3" fillId="0" borderId="17" xfId="148" applyNumberFormat="1" applyProtection="1">
      <alignment horizontal="center" wrapText="1"/>
      <protection/>
    </xf>
    <xf numFmtId="0" fontId="6" fillId="0" borderId="37" xfId="207" applyNumberFormat="1" applyProtection="1">
      <alignment wrapText="1"/>
      <protection/>
    </xf>
    <xf numFmtId="0" fontId="6" fillId="0" borderId="0" xfId="122" applyNumberFormat="1" applyProtection="1">
      <alignment horizontal="center"/>
      <protection/>
    </xf>
    <xf numFmtId="49" fontId="3" fillId="0" borderId="27" xfId="149" applyNumberFormat="1" applyProtection="1">
      <alignment horizontal="center" shrinkToFit="1"/>
      <protection/>
    </xf>
    <xf numFmtId="49" fontId="3" fillId="0" borderId="26" xfId="195" applyNumberFormat="1" applyProtection="1">
      <alignment horizontal="center" vertical="center" shrinkToFit="1"/>
      <protection/>
    </xf>
    <xf numFmtId="0" fontId="6" fillId="0" borderId="0" xfId="131" applyNumberFormat="1" applyProtection="1">
      <alignment/>
      <protection/>
    </xf>
    <xf numFmtId="0" fontId="3" fillId="0" borderId="17" xfId="91" applyNumberFormat="1" applyProtection="1">
      <alignment horizontal="center" vertical="center" shrinkToFit="1"/>
      <protection/>
    </xf>
    <xf numFmtId="4" fontId="3" fillId="0" borderId="44" xfId="200" applyNumberFormat="1" applyProtection="1">
      <alignment horizontal="right" shrinkToFit="1"/>
      <protection/>
    </xf>
    <xf numFmtId="49" fontId="3" fillId="0" borderId="9" xfId="97" applyNumberFormat="1" applyProtection="1">
      <alignment horizontal="center" vertical="center"/>
      <protection/>
    </xf>
    <xf numFmtId="49" fontId="6" fillId="0" borderId="36" xfId="205" applyNumberFormat="1" applyProtection="1">
      <alignment/>
      <protection/>
    </xf>
    <xf numFmtId="172" fontId="3" fillId="0" borderId="9" xfId="99" applyNumberFormat="1" applyProtection="1">
      <alignment horizontal="right" vertical="center" shrinkToFit="1"/>
      <protection/>
    </xf>
    <xf numFmtId="0" fontId="3" fillId="0" borderId="11" xfId="167" applyNumberFormat="1" applyProtection="1">
      <alignment horizontal="center"/>
      <protection/>
    </xf>
    <xf numFmtId="49" fontId="3" fillId="0" borderId="11" xfId="98" applyNumberFormat="1" applyProtection="1">
      <alignment horizontal="center" vertical="center" shrinkToFit="1"/>
      <protection/>
    </xf>
    <xf numFmtId="0" fontId="1" fillId="0" borderId="22" xfId="185" applyNumberFormat="1" applyProtection="1">
      <alignment/>
      <protection/>
    </xf>
    <xf numFmtId="0" fontId="4" fillId="0" borderId="0" xfId="125" applyNumberFormat="1" applyProtection="1">
      <alignment horizontal="left"/>
      <protection/>
    </xf>
    <xf numFmtId="49" fontId="3" fillId="0" borderId="20" xfId="96" applyNumberFormat="1" applyProtection="1">
      <alignment horizontal="center" vertical="center"/>
      <protection/>
    </xf>
    <xf numFmtId="49" fontId="3" fillId="0" borderId="0" xfId="114" applyNumberFormat="1" applyProtection="1">
      <alignment horizontal="left"/>
      <protection/>
    </xf>
    <xf numFmtId="49" fontId="3" fillId="0" borderId="33" xfId="169" applyNumberFormat="1" applyProtection="1">
      <alignment horizontal="center"/>
      <protection/>
    </xf>
    <xf numFmtId="49" fontId="6" fillId="0" borderId="37" xfId="206" applyNumberFormat="1" applyProtection="1">
      <alignment/>
      <protection/>
    </xf>
    <xf numFmtId="49" fontId="10" fillId="0" borderId="0" xfId="129" applyNumberFormat="1" applyProtection="1">
      <alignment/>
      <protection/>
    </xf>
    <xf numFmtId="0" fontId="8" fillId="0" borderId="31" xfId="162">
      <alignment/>
      <protection/>
    </xf>
    <xf numFmtId="49" fontId="3" fillId="0" borderId="32" xfId="165">
      <alignment horizontal="right"/>
      <protection/>
    </xf>
    <xf numFmtId="49" fontId="3" fillId="0" borderId="9" xfId="157" applyNumberFormat="1" applyProtection="1">
      <alignment horizontal="center" vertical="top" wrapText="1"/>
      <protection/>
    </xf>
    <xf numFmtId="49" fontId="3" fillId="0" borderId="9" xfId="157" applyNumberFormat="1">
      <alignment horizontal="center" vertical="top" wrapText="1"/>
      <protection/>
    </xf>
    <xf numFmtId="0" fontId="3" fillId="0" borderId="9" xfId="137" applyNumberFormat="1" applyProtection="1">
      <alignment horizontal="center" vertical="top" wrapText="1"/>
      <protection/>
    </xf>
    <xf numFmtId="0" fontId="3" fillId="0" borderId="9" xfId="137" applyNumberFormat="1">
      <alignment horizontal="center" vertical="top" wrapText="1"/>
      <protection/>
    </xf>
    <xf numFmtId="0" fontId="9" fillId="0" borderId="0" xfId="132" applyNumberFormat="1" applyProtection="1">
      <alignment horizontal="center"/>
      <protection/>
    </xf>
    <xf numFmtId="0" fontId="9" fillId="0" borderId="0" xfId="132" applyNumberFormat="1">
      <alignment horizontal="center"/>
      <protection/>
    </xf>
    <xf numFmtId="0" fontId="9" fillId="0" borderId="11" xfId="136" applyNumberFormat="1" applyProtection="1">
      <alignment horizontal="center"/>
      <protection/>
    </xf>
    <xf numFmtId="0" fontId="9" fillId="0" borderId="11" xfId="136" applyNumberFormat="1">
      <alignment horizontal="center"/>
      <protection/>
    </xf>
    <xf numFmtId="0" fontId="6" fillId="0" borderId="9" xfId="73" applyNumberFormat="1" applyProtection="1">
      <alignment horizontal="left" wrapText="1"/>
      <protection/>
    </xf>
    <xf numFmtId="0" fontId="6" fillId="0" borderId="9" xfId="73" applyNumberFormat="1">
      <alignment horizontal="left" wrapText="1"/>
      <protection/>
    </xf>
    <xf numFmtId="0" fontId="3" fillId="0" borderId="0" xfId="120" applyNumberFormat="1" applyBorder="1" applyProtection="1">
      <alignment horizontal="center" wrapText="1"/>
      <protection/>
    </xf>
    <xf numFmtId="0" fontId="3" fillId="0" borderId="0" xfId="120" applyNumberFormat="1" applyBorder="1">
      <alignment horizontal="center" wrapText="1"/>
      <protection/>
    </xf>
    <xf numFmtId="0" fontId="10" fillId="0" borderId="0" xfId="121" applyNumberFormat="1" applyBorder="1" applyProtection="1">
      <alignment horizontal="center"/>
      <protection/>
    </xf>
    <xf numFmtId="0" fontId="10" fillId="0" borderId="0" xfId="121" applyNumberFormat="1" applyBorder="1">
      <alignment horizontal="center"/>
      <protection/>
    </xf>
    <xf numFmtId="0" fontId="3" fillId="0" borderId="0" xfId="123" applyNumberFormat="1" applyBorder="1" applyProtection="1">
      <alignment horizontal="center"/>
      <protection/>
    </xf>
    <xf numFmtId="0" fontId="3" fillId="0" borderId="0" xfId="123" applyNumberFormat="1" applyBorder="1">
      <alignment horizontal="center"/>
      <protection/>
    </xf>
    <xf numFmtId="0" fontId="31" fillId="0" borderId="11" xfId="177" applyNumberFormat="1" applyFont="1" applyProtection="1">
      <alignment horizontal="center"/>
      <protection/>
    </xf>
    <xf numFmtId="0" fontId="9" fillId="0" borderId="0" xfId="131" applyNumberFormat="1" applyFont="1" applyProtection="1">
      <alignment/>
      <protection/>
    </xf>
    <xf numFmtId="0" fontId="9" fillId="0" borderId="0" xfId="134" applyNumberFormat="1" applyFont="1" applyProtection="1">
      <alignment/>
      <protection/>
    </xf>
    <xf numFmtId="0" fontId="9" fillId="0" borderId="0" xfId="132" applyNumberFormat="1" applyAlignment="1" applyProtection="1">
      <alignment horizontal="center" wrapText="1"/>
      <protection/>
    </xf>
    <xf numFmtId="0" fontId="9" fillId="0" borderId="0" xfId="132" applyNumberFormat="1" applyAlignment="1">
      <alignment horizontal="center" wrapText="1"/>
      <protection/>
    </xf>
    <xf numFmtId="49" fontId="3" fillId="0" borderId="0" xfId="165" applyNumberFormat="1" applyBorder="1" applyProtection="1">
      <alignment horizontal="right"/>
      <protection/>
    </xf>
    <xf numFmtId="0" fontId="7" fillId="0" borderId="0" xfId="176" applyNumberFormat="1" applyBorder="1" applyProtection="1">
      <alignment horizontal="right"/>
      <protection/>
    </xf>
    <xf numFmtId="0" fontId="3" fillId="0" borderId="0" xfId="135" applyNumberFormat="1" applyBorder="1" applyProtection="1">
      <alignment horizontal="left"/>
      <protection/>
    </xf>
    <xf numFmtId="49" fontId="3" fillId="0" borderId="47" xfId="171" applyNumberFormat="1" applyBorder="1" applyProtection="1">
      <alignment horizontal="center" vertical="center"/>
      <protection/>
    </xf>
    <xf numFmtId="0" fontId="6" fillId="0" borderId="12" xfId="139" applyNumberFormat="1" applyFont="1" applyProtection="1">
      <alignment horizontal="left" wrapText="1"/>
      <protection/>
    </xf>
    <xf numFmtId="4" fontId="6" fillId="0" borderId="20" xfId="159" applyNumberFormat="1" applyFont="1" applyProtection="1">
      <alignment horizontal="right" shrinkToFit="1"/>
      <protection/>
    </xf>
    <xf numFmtId="173" fontId="6" fillId="0" borderId="44" xfId="200" applyNumberFormat="1" applyFont="1" applyProtection="1">
      <alignment horizontal="right" shrinkToFit="1"/>
      <protection/>
    </xf>
    <xf numFmtId="0" fontId="6" fillId="0" borderId="14" xfId="140" applyNumberFormat="1" applyFont="1" applyProtection="1">
      <alignment horizontal="left" wrapText="1"/>
      <protection/>
    </xf>
    <xf numFmtId="172" fontId="6" fillId="0" borderId="29" xfId="196" applyNumberFormat="1" applyFont="1" applyProtection="1">
      <alignment horizontal="right" shrinkToFit="1"/>
      <protection/>
    </xf>
    <xf numFmtId="4" fontId="6" fillId="0" borderId="30" xfId="197" applyNumberFormat="1" applyFont="1" applyProtection="1">
      <alignment horizontal="right" wrapText="1"/>
      <protection/>
    </xf>
    <xf numFmtId="4" fontId="6" fillId="0" borderId="43" xfId="198" applyNumberFormat="1" applyFont="1" applyProtection="1">
      <alignment horizontal="right" shrinkToFit="1"/>
      <protection/>
    </xf>
    <xf numFmtId="49" fontId="6" fillId="0" borderId="46" xfId="203" applyNumberFormat="1" applyFont="1" applyProtection="1">
      <alignment horizontal="center"/>
      <protection/>
    </xf>
    <xf numFmtId="0" fontId="4" fillId="0" borderId="12" xfId="139" applyNumberFormat="1" applyFont="1" applyProtection="1">
      <alignment horizontal="left" wrapText="1"/>
      <protection/>
    </xf>
    <xf numFmtId="0" fontId="4" fillId="0" borderId="14" xfId="140" applyNumberFormat="1" applyFont="1" applyProtection="1">
      <alignment horizontal="left" wrapText="1"/>
      <protection/>
    </xf>
    <xf numFmtId="0" fontId="4" fillId="0" borderId="39" xfId="182" applyNumberFormat="1" applyFont="1" applyProtection="1">
      <alignment horizontal="left" wrapText="1"/>
      <protection/>
    </xf>
    <xf numFmtId="49" fontId="4" fillId="0" borderId="30" xfId="193" applyNumberFormat="1" applyFont="1" applyProtection="1">
      <alignment horizontal="center" wrapText="1"/>
      <protection/>
    </xf>
    <xf numFmtId="0" fontId="4" fillId="0" borderId="21" xfId="184" applyNumberFormat="1" applyFont="1" applyProtection="1">
      <alignment horizontal="left" wrapText="1"/>
      <protection/>
    </xf>
    <xf numFmtId="0" fontId="3" fillId="0" borderId="17" xfId="186" applyNumberFormat="1" applyFont="1" applyProtection="1">
      <alignment horizontal="center" shrinkToFit="1"/>
      <protection/>
    </xf>
    <xf numFmtId="49" fontId="3" fillId="0" borderId="20" xfId="152" applyNumberFormat="1" applyFont="1" applyProtection="1">
      <alignment horizontal="center"/>
      <protection/>
    </xf>
    <xf numFmtId="0" fontId="3" fillId="0" borderId="27" xfId="187" applyNumberFormat="1" applyFont="1" applyProtection="1">
      <alignment horizontal="center" shrinkToFit="1"/>
      <protection/>
    </xf>
    <xf numFmtId="49" fontId="3" fillId="0" borderId="29" xfId="153" applyNumberFormat="1" applyFont="1" applyProtection="1">
      <alignment horizontal="center"/>
      <protection/>
    </xf>
    <xf numFmtId="49" fontId="3" fillId="0" borderId="28" xfId="188" applyNumberFormat="1" applyFont="1" applyProtection="1">
      <alignment horizontal="center" wrapText="1"/>
      <protection/>
    </xf>
    <xf numFmtId="49" fontId="3" fillId="0" borderId="42" xfId="190" applyNumberFormat="1" applyFont="1" applyProtection="1">
      <alignment horizontal="center" shrinkToFit="1"/>
      <protection/>
    </xf>
    <xf numFmtId="49" fontId="3" fillId="0" borderId="43" xfId="194" applyNumberFormat="1" applyFont="1" applyProtection="1">
      <alignment horizontal="center"/>
      <protection/>
    </xf>
    <xf numFmtId="0" fontId="11" fillId="46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6" fillId="0" borderId="25" xfId="141" applyNumberFormat="1" applyFont="1" applyProtection="1">
      <alignment horizontal="left" wrapText="1" indent="2"/>
      <protection/>
    </xf>
    <xf numFmtId="49" fontId="4" fillId="0" borderId="30" xfId="154" applyNumberFormat="1" applyFont="1" applyProtection="1">
      <alignment horizontal="center"/>
      <protection/>
    </xf>
    <xf numFmtId="173" fontId="6" fillId="0" borderId="20" xfId="159" applyNumberFormat="1" applyFont="1" applyProtection="1">
      <alignment horizontal="right" shrinkToFit="1"/>
      <protection/>
    </xf>
    <xf numFmtId="4" fontId="6" fillId="0" borderId="29" xfId="160" applyNumberFormat="1" applyFont="1" applyProtection="1">
      <alignment horizontal="right" shrinkToFit="1"/>
      <protection/>
    </xf>
    <xf numFmtId="4" fontId="6" fillId="0" borderId="30" xfId="161" applyNumberFormat="1" applyFont="1" applyProtection="1">
      <alignment horizontal="right" shrinkToFit="1"/>
      <protection/>
    </xf>
    <xf numFmtId="0" fontId="4" fillId="0" borderId="12" xfId="84" applyNumberFormat="1" applyFont="1" applyProtection="1">
      <alignment horizontal="left" wrapText="1" indent="2"/>
      <protection/>
    </xf>
    <xf numFmtId="0" fontId="4" fillId="0" borderId="13" xfId="85" applyNumberFormat="1" applyFont="1" applyProtection="1">
      <alignment horizontal="left" wrapText="1"/>
      <protection/>
    </xf>
    <xf numFmtId="0" fontId="4" fillId="0" borderId="14" xfId="86" applyNumberFormat="1" applyFont="1" applyProtection="1">
      <alignment horizontal="left" wrapText="1" indent="2"/>
      <protection/>
    </xf>
    <xf numFmtId="0" fontId="33" fillId="0" borderId="21" xfId="107" applyNumberFormat="1" applyFont="1" applyProtection="1">
      <alignment wrapText="1"/>
      <protection/>
    </xf>
    <xf numFmtId="0" fontId="33" fillId="0" borderId="21" xfId="108" applyNumberFormat="1" applyFont="1" applyProtection="1">
      <alignment/>
      <protection/>
    </xf>
    <xf numFmtId="49" fontId="4" fillId="0" borderId="9" xfId="97" applyNumberFormat="1" applyFont="1" applyProtection="1">
      <alignment horizontal="center" vertical="center"/>
      <protection/>
    </xf>
    <xf numFmtId="49" fontId="4" fillId="0" borderId="9" xfId="97" applyFont="1">
      <alignment horizontal="center" vertical="center"/>
      <protection/>
    </xf>
    <xf numFmtId="172" fontId="6" fillId="0" borderId="9" xfId="99" applyNumberFormat="1" applyFont="1" applyProtection="1">
      <alignment horizontal="right" vertical="center" shrinkToFit="1"/>
      <protection/>
    </xf>
    <xf numFmtId="4" fontId="6" fillId="0" borderId="9" xfId="100" applyNumberFormat="1" applyFont="1" applyProtection="1">
      <alignment horizontal="right" shrinkToFit="1"/>
      <protection/>
    </xf>
  </cellXfs>
  <cellStyles count="2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Плохой" xfId="228"/>
    <cellStyle name="Пояснение" xfId="229"/>
    <cellStyle name="Примечание" xfId="230"/>
    <cellStyle name="Percent" xfId="231"/>
    <cellStyle name="Связанная ячейка" xfId="232"/>
    <cellStyle name="Текст предупреждения" xfId="233"/>
    <cellStyle name="Comma" xfId="234"/>
    <cellStyle name="Comma [0]" xfId="235"/>
    <cellStyle name="Хороший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49">
      <selection activeCell="D53" sqref="D53"/>
    </sheetView>
  </sheetViews>
  <sheetFormatPr defaultColWidth="8.8515625" defaultRowHeight="15"/>
  <cols>
    <col min="1" max="1" width="87.7109375" style="35" customWidth="1"/>
    <col min="2" max="2" width="12.140625" style="35" customWidth="1"/>
    <col min="3" max="3" width="23.8515625" style="35" customWidth="1"/>
    <col min="4" max="4" width="23.00390625" style="35" customWidth="1"/>
    <col min="5" max="5" width="28.140625" style="35" customWidth="1"/>
    <col min="6" max="6" width="20.00390625" style="35" customWidth="1"/>
    <col min="7" max="7" width="8.8515625" style="35" hidden="1" customWidth="1"/>
    <col min="8" max="8" width="6.140625" style="35" customWidth="1"/>
    <col min="9" max="16384" width="8.8515625" style="35" customWidth="1"/>
  </cols>
  <sheetData>
    <row r="1" spans="1:10" ht="48" customHeight="1">
      <c r="A1" s="62"/>
      <c r="B1" s="62"/>
      <c r="C1" s="62"/>
      <c r="D1" s="124" t="s">
        <v>244</v>
      </c>
      <c r="E1" s="124"/>
      <c r="F1" s="125"/>
      <c r="G1" s="125"/>
      <c r="H1" s="125"/>
      <c r="I1" s="125"/>
      <c r="J1" s="125"/>
    </row>
    <row r="2" spans="1:8" ht="25.5" customHeight="1">
      <c r="A2" s="98" t="s">
        <v>227</v>
      </c>
      <c r="B2" s="99"/>
      <c r="C2" s="99"/>
      <c r="D2" s="99"/>
      <c r="E2" s="99"/>
      <c r="F2" s="68"/>
      <c r="G2" s="38"/>
      <c r="H2" s="12" t="s">
        <v>65</v>
      </c>
    </row>
    <row r="3" spans="1:8" ht="13.5" customHeight="1" thickBot="1">
      <c r="A3" s="13"/>
      <c r="B3" s="13"/>
      <c r="C3" s="40"/>
      <c r="D3" s="40"/>
      <c r="E3" s="48"/>
      <c r="F3" s="21" t="s">
        <v>79</v>
      </c>
      <c r="G3" s="25"/>
      <c r="H3" s="12" t="s">
        <v>65</v>
      </c>
    </row>
    <row r="4" spans="1:8" ht="13.5" customHeight="1">
      <c r="A4" s="96"/>
      <c r="B4" s="97" t="s">
        <v>225</v>
      </c>
      <c r="C4" s="96"/>
      <c r="D4" s="62"/>
      <c r="E4" s="77"/>
      <c r="F4" s="74" t="s">
        <v>6</v>
      </c>
      <c r="G4" s="56"/>
      <c r="H4" s="12" t="s">
        <v>65</v>
      </c>
    </row>
    <row r="5" spans="1:8" ht="13.5" customHeight="1">
      <c r="A5" s="4"/>
      <c r="B5" s="6"/>
      <c r="C5" s="4"/>
      <c r="D5" s="4"/>
      <c r="E5" s="77"/>
      <c r="F5" s="2">
        <v>42644</v>
      </c>
      <c r="G5" s="56"/>
      <c r="H5" s="12" t="s">
        <v>65</v>
      </c>
    </row>
    <row r="6" spans="1:8" ht="13.5" customHeight="1">
      <c r="A6" s="32"/>
      <c r="B6" s="32"/>
      <c r="C6" s="32"/>
      <c r="D6" s="8" t="s">
        <v>65</v>
      </c>
      <c r="E6" s="78"/>
      <c r="F6" s="103" t="s">
        <v>65</v>
      </c>
      <c r="G6" s="56"/>
      <c r="H6" s="12" t="s">
        <v>65</v>
      </c>
    </row>
    <row r="7" spans="1:8" ht="13.5" customHeight="1">
      <c r="A7" s="32"/>
      <c r="B7" s="32"/>
      <c r="C7" s="32"/>
      <c r="D7" s="8" t="s">
        <v>65</v>
      </c>
      <c r="E7" s="100"/>
      <c r="F7" s="102" t="s">
        <v>81</v>
      </c>
      <c r="G7" s="101"/>
      <c r="H7" s="12" t="s">
        <v>65</v>
      </c>
    </row>
    <row r="8" spans="1:8" ht="13.5" customHeight="1">
      <c r="A8" s="85" t="s">
        <v>88</v>
      </c>
      <c r="B8" s="86"/>
      <c r="C8" s="86"/>
      <c r="D8" s="86"/>
      <c r="E8" s="86"/>
      <c r="F8" s="86"/>
      <c r="G8" s="43"/>
      <c r="H8" s="34"/>
    </row>
    <row r="9" spans="1:8" ht="12.75" customHeight="1">
      <c r="A9" s="81" t="s">
        <v>39</v>
      </c>
      <c r="B9" s="81" t="s">
        <v>33</v>
      </c>
      <c r="C9" s="81" t="s">
        <v>94</v>
      </c>
      <c r="D9" s="79" t="s">
        <v>76</v>
      </c>
      <c r="E9" s="79" t="s">
        <v>59</v>
      </c>
      <c r="F9" s="81" t="s">
        <v>131</v>
      </c>
      <c r="G9" s="29"/>
      <c r="H9" s="62"/>
    </row>
    <row r="10" spans="1:8" ht="12" customHeight="1">
      <c r="A10" s="82"/>
      <c r="B10" s="82"/>
      <c r="C10" s="82"/>
      <c r="D10" s="80"/>
      <c r="E10" s="80"/>
      <c r="F10" s="82"/>
      <c r="G10" s="49"/>
      <c r="H10" s="62"/>
    </row>
    <row r="11" spans="1:8" ht="14.25" customHeight="1">
      <c r="A11" s="82"/>
      <c r="B11" s="82"/>
      <c r="C11" s="82"/>
      <c r="D11" s="80"/>
      <c r="E11" s="80"/>
      <c r="F11" s="82"/>
      <c r="G11" s="49"/>
      <c r="H11" s="62"/>
    </row>
    <row r="12" spans="1:8" ht="14.25" customHeight="1" thickBot="1">
      <c r="A12" s="44">
        <v>1</v>
      </c>
      <c r="B12" s="36">
        <v>2</v>
      </c>
      <c r="C12" s="36">
        <v>3</v>
      </c>
      <c r="D12" s="24" t="s">
        <v>34</v>
      </c>
      <c r="E12" s="24" t="s">
        <v>13</v>
      </c>
      <c r="F12" s="24"/>
      <c r="G12" s="49"/>
      <c r="H12" s="62"/>
    </row>
    <row r="13" spans="1:8" ht="17.25" customHeight="1" thickBot="1">
      <c r="A13" s="104" t="s">
        <v>100</v>
      </c>
      <c r="B13" s="57" t="s">
        <v>19</v>
      </c>
      <c r="C13" s="47" t="s">
        <v>41</v>
      </c>
      <c r="D13" s="105">
        <v>9322305.54</v>
      </c>
      <c r="E13" s="105">
        <v>5772569.04</v>
      </c>
      <c r="F13" s="128">
        <f>E13/D13*100</f>
        <v>61.92211803433339</v>
      </c>
      <c r="G13" s="49"/>
      <c r="H13" s="62"/>
    </row>
    <row r="14" spans="1:8" ht="15" customHeight="1" thickBot="1">
      <c r="A14" s="107" t="s">
        <v>32</v>
      </c>
      <c r="B14" s="60" t="s">
        <v>65</v>
      </c>
      <c r="C14" s="3" t="s">
        <v>65</v>
      </c>
      <c r="D14" s="129"/>
      <c r="E14" s="129"/>
      <c r="F14" s="128"/>
      <c r="G14" s="49"/>
      <c r="H14" s="62"/>
    </row>
    <row r="15" spans="1:8" ht="15.75" thickBot="1">
      <c r="A15" s="126" t="s">
        <v>40</v>
      </c>
      <c r="B15" s="7" t="s">
        <v>19</v>
      </c>
      <c r="C15" s="127" t="s">
        <v>245</v>
      </c>
      <c r="D15" s="130">
        <v>4635476.54</v>
      </c>
      <c r="E15" s="130">
        <v>1758781.71</v>
      </c>
      <c r="F15" s="128">
        <f aca="true" t="shared" si="0" ref="F15:F63">E15/D15*100</f>
        <v>37.941767039985926</v>
      </c>
      <c r="G15" s="49"/>
      <c r="H15" s="62"/>
    </row>
    <row r="16" spans="1:8" ht="15.75" thickBot="1">
      <c r="A16" s="126" t="s">
        <v>62</v>
      </c>
      <c r="B16" s="7" t="s">
        <v>19</v>
      </c>
      <c r="C16" s="127" t="s">
        <v>246</v>
      </c>
      <c r="D16" s="130">
        <v>195700</v>
      </c>
      <c r="E16" s="130">
        <v>80001.94</v>
      </c>
      <c r="F16" s="128">
        <f t="shared" si="0"/>
        <v>40.879887583035256</v>
      </c>
      <c r="G16" s="49"/>
      <c r="H16" s="62"/>
    </row>
    <row r="17" spans="1:8" ht="15.75" thickBot="1">
      <c r="A17" s="126" t="s">
        <v>123</v>
      </c>
      <c r="B17" s="7" t="s">
        <v>19</v>
      </c>
      <c r="C17" s="127" t="s">
        <v>78</v>
      </c>
      <c r="D17" s="130">
        <v>195700</v>
      </c>
      <c r="E17" s="130">
        <v>80001.94</v>
      </c>
      <c r="F17" s="128">
        <f t="shared" si="0"/>
        <v>40.879887583035256</v>
      </c>
      <c r="G17" s="49"/>
      <c r="H17" s="62"/>
    </row>
    <row r="18" spans="1:8" ht="48" customHeight="1" thickBot="1">
      <c r="A18" s="126" t="s">
        <v>52</v>
      </c>
      <c r="B18" s="7" t="s">
        <v>19</v>
      </c>
      <c r="C18" s="127" t="s">
        <v>247</v>
      </c>
      <c r="D18" s="130">
        <v>192700</v>
      </c>
      <c r="E18" s="130">
        <v>78949.58</v>
      </c>
      <c r="F18" s="128">
        <f t="shared" si="0"/>
        <v>40.97020238713026</v>
      </c>
      <c r="G18" s="49"/>
      <c r="H18" s="62"/>
    </row>
    <row r="19" spans="1:8" ht="57.75" customHeight="1" thickBot="1">
      <c r="A19" s="126" t="s">
        <v>80</v>
      </c>
      <c r="B19" s="7" t="s">
        <v>19</v>
      </c>
      <c r="C19" s="127" t="s">
        <v>248</v>
      </c>
      <c r="D19" s="130">
        <v>1000</v>
      </c>
      <c r="E19" s="130" t="s">
        <v>106</v>
      </c>
      <c r="F19" s="128">
        <v>0</v>
      </c>
      <c r="G19" s="49"/>
      <c r="H19" s="62"/>
    </row>
    <row r="20" spans="1:8" ht="27" thickBot="1">
      <c r="A20" s="126" t="s">
        <v>122</v>
      </c>
      <c r="B20" s="7" t="s">
        <v>19</v>
      </c>
      <c r="C20" s="127" t="s">
        <v>249</v>
      </c>
      <c r="D20" s="130">
        <v>2000</v>
      </c>
      <c r="E20" s="130">
        <v>1052.36</v>
      </c>
      <c r="F20" s="128">
        <v>0</v>
      </c>
      <c r="G20" s="49"/>
      <c r="H20" s="62"/>
    </row>
    <row r="21" spans="1:8" ht="27" thickBot="1">
      <c r="A21" s="126" t="s">
        <v>109</v>
      </c>
      <c r="B21" s="7" t="s">
        <v>19</v>
      </c>
      <c r="C21" s="127" t="s">
        <v>250</v>
      </c>
      <c r="D21" s="130">
        <v>1362671.54</v>
      </c>
      <c r="E21" s="130">
        <v>1562483.62</v>
      </c>
      <c r="F21" s="128">
        <f t="shared" si="0"/>
        <v>114.66326067101981</v>
      </c>
      <c r="G21" s="49"/>
      <c r="H21" s="62"/>
    </row>
    <row r="22" spans="1:8" ht="27" thickBot="1">
      <c r="A22" s="126" t="s">
        <v>53</v>
      </c>
      <c r="B22" s="7" t="s">
        <v>19</v>
      </c>
      <c r="C22" s="127" t="s">
        <v>251</v>
      </c>
      <c r="D22" s="130">
        <v>1362671.54</v>
      </c>
      <c r="E22" s="130">
        <v>1562483.62</v>
      </c>
      <c r="F22" s="128">
        <f t="shared" si="0"/>
        <v>114.66326067101981</v>
      </c>
      <c r="G22" s="49"/>
      <c r="H22" s="62"/>
    </row>
    <row r="23" spans="1:8" ht="53.25" customHeight="1" thickBot="1">
      <c r="A23" s="126" t="s">
        <v>104</v>
      </c>
      <c r="B23" s="7" t="s">
        <v>19</v>
      </c>
      <c r="C23" s="127" t="s">
        <v>252</v>
      </c>
      <c r="D23" s="130" t="s">
        <v>106</v>
      </c>
      <c r="E23" s="130">
        <v>525163.7</v>
      </c>
      <c r="F23" s="128"/>
      <c r="G23" s="49"/>
      <c r="H23" s="62"/>
    </row>
    <row r="24" spans="1:8" ht="55.5" customHeight="1" thickBot="1">
      <c r="A24" s="126" t="s">
        <v>91</v>
      </c>
      <c r="B24" s="7" t="s">
        <v>19</v>
      </c>
      <c r="C24" s="127" t="s">
        <v>253</v>
      </c>
      <c r="D24" s="130" t="s">
        <v>106</v>
      </c>
      <c r="E24" s="130">
        <v>8370.19</v>
      </c>
      <c r="F24" s="128"/>
      <c r="G24" s="49"/>
      <c r="H24" s="62"/>
    </row>
    <row r="25" spans="1:8" ht="39" customHeight="1" thickBot="1">
      <c r="A25" s="126" t="s">
        <v>15</v>
      </c>
      <c r="B25" s="7" t="s">
        <v>19</v>
      </c>
      <c r="C25" s="127" t="s">
        <v>254</v>
      </c>
      <c r="D25" s="130">
        <v>1362671.54</v>
      </c>
      <c r="E25" s="130">
        <v>1101466.48</v>
      </c>
      <c r="F25" s="128">
        <f t="shared" si="0"/>
        <v>80.83139976637364</v>
      </c>
      <c r="G25" s="49"/>
      <c r="H25" s="62"/>
    </row>
    <row r="26" spans="1:8" ht="51.75" customHeight="1" thickBot="1">
      <c r="A26" s="126" t="s">
        <v>5</v>
      </c>
      <c r="B26" s="7" t="s">
        <v>19</v>
      </c>
      <c r="C26" s="127" t="s">
        <v>255</v>
      </c>
      <c r="D26" s="130" t="s">
        <v>106</v>
      </c>
      <c r="E26" s="130">
        <v>-72516.75</v>
      </c>
      <c r="F26" s="128"/>
      <c r="G26" s="49"/>
      <c r="H26" s="62"/>
    </row>
    <row r="27" spans="1:8" ht="15.75" thickBot="1">
      <c r="A27" s="126" t="s">
        <v>113</v>
      </c>
      <c r="B27" s="7" t="s">
        <v>19</v>
      </c>
      <c r="C27" s="127" t="s">
        <v>256</v>
      </c>
      <c r="D27" s="130">
        <v>20400</v>
      </c>
      <c r="E27" s="130">
        <v>4499.1</v>
      </c>
      <c r="F27" s="128">
        <f t="shared" si="0"/>
        <v>22.054411764705883</v>
      </c>
      <c r="G27" s="49"/>
      <c r="H27" s="62"/>
    </row>
    <row r="28" spans="1:8" ht="15.75" thickBot="1">
      <c r="A28" s="126" t="s">
        <v>119</v>
      </c>
      <c r="B28" s="7" t="s">
        <v>19</v>
      </c>
      <c r="C28" s="127" t="s">
        <v>257</v>
      </c>
      <c r="D28" s="130">
        <v>20400</v>
      </c>
      <c r="E28" s="130">
        <v>4499.1</v>
      </c>
      <c r="F28" s="128">
        <f t="shared" si="0"/>
        <v>22.054411764705883</v>
      </c>
      <c r="G28" s="49"/>
      <c r="H28" s="62"/>
    </row>
    <row r="29" spans="1:8" ht="15.75" thickBot="1">
      <c r="A29" s="126" t="s">
        <v>119</v>
      </c>
      <c r="B29" s="7" t="s">
        <v>19</v>
      </c>
      <c r="C29" s="127" t="s">
        <v>258</v>
      </c>
      <c r="D29" s="130">
        <v>20400</v>
      </c>
      <c r="E29" s="130">
        <v>4499.1</v>
      </c>
      <c r="F29" s="128">
        <f t="shared" si="0"/>
        <v>22.054411764705883</v>
      </c>
      <c r="G29" s="49"/>
      <c r="H29" s="62"/>
    </row>
    <row r="30" spans="1:8" ht="15.75" thickBot="1">
      <c r="A30" s="126" t="s">
        <v>24</v>
      </c>
      <c r="B30" s="7" t="s">
        <v>19</v>
      </c>
      <c r="C30" s="127" t="s">
        <v>259</v>
      </c>
      <c r="D30" s="130">
        <v>246300</v>
      </c>
      <c r="E30" s="130">
        <v>41797.05</v>
      </c>
      <c r="F30" s="128">
        <f t="shared" si="0"/>
        <v>16.969975639464067</v>
      </c>
      <c r="G30" s="49"/>
      <c r="H30" s="62"/>
    </row>
    <row r="31" spans="1:8" ht="15.75" thickBot="1">
      <c r="A31" s="126" t="s">
        <v>58</v>
      </c>
      <c r="B31" s="7" t="s">
        <v>19</v>
      </c>
      <c r="C31" s="127" t="s">
        <v>260</v>
      </c>
      <c r="D31" s="130">
        <v>170600</v>
      </c>
      <c r="E31" s="130">
        <v>12853.21</v>
      </c>
      <c r="F31" s="128">
        <f t="shared" si="0"/>
        <v>7.5341207502930825</v>
      </c>
      <c r="G31" s="49"/>
      <c r="H31" s="62"/>
    </row>
    <row r="32" spans="1:8" ht="27" thickBot="1">
      <c r="A32" s="126" t="s">
        <v>105</v>
      </c>
      <c r="B32" s="7" t="s">
        <v>19</v>
      </c>
      <c r="C32" s="127" t="s">
        <v>261</v>
      </c>
      <c r="D32" s="130">
        <v>170600</v>
      </c>
      <c r="E32" s="130">
        <v>12853.21</v>
      </c>
      <c r="F32" s="128">
        <f t="shared" si="0"/>
        <v>7.5341207502930825</v>
      </c>
      <c r="G32" s="49"/>
      <c r="H32" s="62"/>
    </row>
    <row r="33" spans="1:8" ht="15.75" thickBot="1">
      <c r="A33" s="126" t="s">
        <v>12</v>
      </c>
      <c r="B33" s="7" t="s">
        <v>19</v>
      </c>
      <c r="C33" s="127" t="s">
        <v>262</v>
      </c>
      <c r="D33" s="130">
        <v>75700</v>
      </c>
      <c r="E33" s="130">
        <v>28943.84</v>
      </c>
      <c r="F33" s="128">
        <f t="shared" si="0"/>
        <v>38.23492734478203</v>
      </c>
      <c r="G33" s="49"/>
      <c r="H33" s="62"/>
    </row>
    <row r="34" spans="1:8" ht="15.75" thickBot="1">
      <c r="A34" s="126" t="s">
        <v>69</v>
      </c>
      <c r="B34" s="7" t="s">
        <v>19</v>
      </c>
      <c r="C34" s="127" t="s">
        <v>263</v>
      </c>
      <c r="D34" s="130">
        <v>39200</v>
      </c>
      <c r="E34" s="130">
        <v>1030</v>
      </c>
      <c r="F34" s="128">
        <f t="shared" si="0"/>
        <v>2.627551020408163</v>
      </c>
      <c r="G34" s="49"/>
      <c r="H34" s="62"/>
    </row>
    <row r="35" spans="1:8" ht="27" thickBot="1">
      <c r="A35" s="126" t="s">
        <v>66</v>
      </c>
      <c r="B35" s="7" t="s">
        <v>19</v>
      </c>
      <c r="C35" s="127" t="s">
        <v>264</v>
      </c>
      <c r="D35" s="130">
        <v>39200</v>
      </c>
      <c r="E35" s="130">
        <v>1030</v>
      </c>
      <c r="F35" s="128">
        <f t="shared" si="0"/>
        <v>2.627551020408163</v>
      </c>
      <c r="G35" s="49"/>
      <c r="H35" s="62"/>
    </row>
    <row r="36" spans="1:8" ht="15.75" thickBot="1">
      <c r="A36" s="126" t="s">
        <v>77</v>
      </c>
      <c r="B36" s="7" t="s">
        <v>19</v>
      </c>
      <c r="C36" s="127" t="s">
        <v>265</v>
      </c>
      <c r="D36" s="130">
        <v>36500</v>
      </c>
      <c r="E36" s="130">
        <v>27913.84</v>
      </c>
      <c r="F36" s="128">
        <f t="shared" si="0"/>
        <v>76.47627397260274</v>
      </c>
      <c r="G36" s="49"/>
      <c r="H36" s="62"/>
    </row>
    <row r="37" spans="1:8" ht="27" thickBot="1">
      <c r="A37" s="126" t="s">
        <v>10</v>
      </c>
      <c r="B37" s="7" t="s">
        <v>19</v>
      </c>
      <c r="C37" s="127" t="s">
        <v>266</v>
      </c>
      <c r="D37" s="130">
        <v>36500</v>
      </c>
      <c r="E37" s="130">
        <v>27913.84</v>
      </c>
      <c r="F37" s="128">
        <f t="shared" si="0"/>
        <v>76.47627397260274</v>
      </c>
      <c r="G37" s="49"/>
      <c r="H37" s="62"/>
    </row>
    <row r="38" spans="1:8" ht="27" thickBot="1">
      <c r="A38" s="126" t="s">
        <v>130</v>
      </c>
      <c r="B38" s="7" t="s">
        <v>19</v>
      </c>
      <c r="C38" s="127" t="s">
        <v>267</v>
      </c>
      <c r="D38" s="130">
        <v>64200</v>
      </c>
      <c r="E38" s="130">
        <v>30000</v>
      </c>
      <c r="F38" s="128">
        <f t="shared" si="0"/>
        <v>46.728971962616825</v>
      </c>
      <c r="G38" s="49"/>
      <c r="H38" s="62"/>
    </row>
    <row r="39" spans="1:8" ht="52.5" thickBot="1">
      <c r="A39" s="126" t="s">
        <v>44</v>
      </c>
      <c r="B39" s="7" t="s">
        <v>19</v>
      </c>
      <c r="C39" s="127" t="s">
        <v>268</v>
      </c>
      <c r="D39" s="130">
        <v>64200</v>
      </c>
      <c r="E39" s="130">
        <v>30000</v>
      </c>
      <c r="F39" s="128">
        <f t="shared" si="0"/>
        <v>46.728971962616825</v>
      </c>
      <c r="G39" s="49"/>
      <c r="H39" s="62"/>
    </row>
    <row r="40" spans="1:8" ht="57" customHeight="1" thickBot="1">
      <c r="A40" s="126" t="s">
        <v>35</v>
      </c>
      <c r="B40" s="7" t="s">
        <v>19</v>
      </c>
      <c r="C40" s="127" t="s">
        <v>269</v>
      </c>
      <c r="D40" s="130">
        <v>64200</v>
      </c>
      <c r="E40" s="130">
        <v>30000</v>
      </c>
      <c r="F40" s="128">
        <f t="shared" si="0"/>
        <v>46.728971962616825</v>
      </c>
      <c r="G40" s="49"/>
      <c r="H40" s="62"/>
    </row>
    <row r="41" spans="1:8" ht="42" customHeight="1" thickBot="1">
      <c r="A41" s="126" t="s">
        <v>107</v>
      </c>
      <c r="B41" s="7" t="s">
        <v>19</v>
      </c>
      <c r="C41" s="127" t="s">
        <v>270</v>
      </c>
      <c r="D41" s="130">
        <v>64200</v>
      </c>
      <c r="E41" s="130">
        <v>30000</v>
      </c>
      <c r="F41" s="128">
        <f t="shared" si="0"/>
        <v>46.728971962616825</v>
      </c>
      <c r="G41" s="49"/>
      <c r="H41" s="62"/>
    </row>
    <row r="42" spans="1:8" ht="27" thickBot="1">
      <c r="A42" s="126" t="s">
        <v>68</v>
      </c>
      <c r="B42" s="7" t="s">
        <v>19</v>
      </c>
      <c r="C42" s="127" t="s">
        <v>271</v>
      </c>
      <c r="D42" s="130">
        <v>118400</v>
      </c>
      <c r="E42" s="130">
        <v>40000</v>
      </c>
      <c r="F42" s="128">
        <f t="shared" si="0"/>
        <v>33.78378378378378</v>
      </c>
      <c r="G42" s="49"/>
      <c r="H42" s="62"/>
    </row>
    <row r="43" spans="1:8" ht="15.75" thickBot="1">
      <c r="A43" s="126" t="s">
        <v>57</v>
      </c>
      <c r="B43" s="7" t="s">
        <v>19</v>
      </c>
      <c r="C43" s="127" t="s">
        <v>272</v>
      </c>
      <c r="D43" s="130">
        <v>118400</v>
      </c>
      <c r="E43" s="130">
        <v>40000</v>
      </c>
      <c r="F43" s="128">
        <f t="shared" si="0"/>
        <v>33.78378378378378</v>
      </c>
      <c r="G43" s="49"/>
      <c r="H43" s="62"/>
    </row>
    <row r="44" spans="1:8" ht="15.75" thickBot="1">
      <c r="A44" s="126" t="s">
        <v>49</v>
      </c>
      <c r="B44" s="7" t="s">
        <v>19</v>
      </c>
      <c r="C44" s="127" t="s">
        <v>273</v>
      </c>
      <c r="D44" s="130">
        <v>118400</v>
      </c>
      <c r="E44" s="130">
        <v>40000</v>
      </c>
      <c r="F44" s="128">
        <f t="shared" si="0"/>
        <v>33.78378378378378</v>
      </c>
      <c r="G44" s="49"/>
      <c r="H44" s="62"/>
    </row>
    <row r="45" spans="1:8" ht="15.75" thickBot="1">
      <c r="A45" s="126" t="s">
        <v>95</v>
      </c>
      <c r="B45" s="7" t="s">
        <v>19</v>
      </c>
      <c r="C45" s="127" t="s">
        <v>274</v>
      </c>
      <c r="D45" s="130">
        <v>118400</v>
      </c>
      <c r="E45" s="130">
        <v>40000</v>
      </c>
      <c r="F45" s="128">
        <f t="shared" si="0"/>
        <v>33.78378378378378</v>
      </c>
      <c r="G45" s="49"/>
      <c r="H45" s="62"/>
    </row>
    <row r="46" spans="1:8" ht="15.75" thickBot="1">
      <c r="A46" s="126" t="s">
        <v>82</v>
      </c>
      <c r="B46" s="7" t="s">
        <v>19</v>
      </c>
      <c r="C46" s="127" t="s">
        <v>275</v>
      </c>
      <c r="D46" s="130">
        <v>2627805</v>
      </c>
      <c r="E46" s="130" t="s">
        <v>106</v>
      </c>
      <c r="F46" s="128">
        <v>0</v>
      </c>
      <c r="G46" s="49"/>
      <c r="H46" s="62"/>
    </row>
    <row r="47" spans="1:8" ht="15.75" thickBot="1">
      <c r="A47" s="126" t="s">
        <v>61</v>
      </c>
      <c r="B47" s="7" t="s">
        <v>19</v>
      </c>
      <c r="C47" s="127" t="s">
        <v>276</v>
      </c>
      <c r="D47" s="130">
        <v>2627805</v>
      </c>
      <c r="E47" s="130" t="s">
        <v>106</v>
      </c>
      <c r="F47" s="128">
        <v>0</v>
      </c>
      <c r="G47" s="49"/>
      <c r="H47" s="62"/>
    </row>
    <row r="48" spans="1:8" ht="15.75" thickBot="1">
      <c r="A48" s="126" t="s">
        <v>16</v>
      </c>
      <c r="B48" s="7" t="s">
        <v>19</v>
      </c>
      <c r="C48" s="127" t="s">
        <v>277</v>
      </c>
      <c r="D48" s="130">
        <v>2627805</v>
      </c>
      <c r="E48" s="130" t="s">
        <v>106</v>
      </c>
      <c r="F48" s="128">
        <v>0</v>
      </c>
      <c r="G48" s="49"/>
      <c r="H48" s="62"/>
    </row>
    <row r="49" spans="1:8" ht="15.75" thickBot="1">
      <c r="A49" s="126" t="s">
        <v>0</v>
      </c>
      <c r="B49" s="7" t="s">
        <v>19</v>
      </c>
      <c r="C49" s="127" t="s">
        <v>278</v>
      </c>
      <c r="D49" s="130">
        <v>4686829</v>
      </c>
      <c r="E49" s="130">
        <v>4013787.33</v>
      </c>
      <c r="F49" s="128">
        <f t="shared" si="0"/>
        <v>85.63972208075012</v>
      </c>
      <c r="G49" s="49"/>
      <c r="H49" s="62"/>
    </row>
    <row r="50" spans="1:8" ht="27" thickBot="1">
      <c r="A50" s="126" t="s">
        <v>73</v>
      </c>
      <c r="B50" s="7" t="s">
        <v>19</v>
      </c>
      <c r="C50" s="127" t="s">
        <v>279</v>
      </c>
      <c r="D50" s="130">
        <v>4686829</v>
      </c>
      <c r="E50" s="130">
        <v>4013787.33</v>
      </c>
      <c r="F50" s="128">
        <f t="shared" si="0"/>
        <v>85.63972208075012</v>
      </c>
      <c r="G50" s="49"/>
      <c r="H50" s="62"/>
    </row>
    <row r="51" spans="1:8" ht="15.75" thickBot="1">
      <c r="A51" s="126" t="s">
        <v>64</v>
      </c>
      <c r="B51" s="7" t="s">
        <v>19</v>
      </c>
      <c r="C51" s="127" t="s">
        <v>280</v>
      </c>
      <c r="D51" s="130">
        <v>3427395</v>
      </c>
      <c r="E51" s="130">
        <v>2767353.33</v>
      </c>
      <c r="F51" s="128">
        <f t="shared" si="0"/>
        <v>80.74217678440915</v>
      </c>
      <c r="G51" s="49"/>
      <c r="H51" s="62"/>
    </row>
    <row r="52" spans="1:8" ht="15.75" thickBot="1">
      <c r="A52" s="126" t="s">
        <v>29</v>
      </c>
      <c r="B52" s="7" t="s">
        <v>19</v>
      </c>
      <c r="C52" s="127" t="s">
        <v>281</v>
      </c>
      <c r="D52" s="130">
        <v>3126200</v>
      </c>
      <c r="E52" s="130">
        <v>2466158.33</v>
      </c>
      <c r="F52" s="128">
        <f t="shared" si="0"/>
        <v>78.88677403876912</v>
      </c>
      <c r="G52" s="49"/>
      <c r="H52" s="62"/>
    </row>
    <row r="53" spans="1:8" ht="15.75" thickBot="1">
      <c r="A53" s="126" t="s">
        <v>17</v>
      </c>
      <c r="B53" s="7" t="s">
        <v>19</v>
      </c>
      <c r="C53" s="127" t="s">
        <v>282</v>
      </c>
      <c r="D53" s="130">
        <v>3126200</v>
      </c>
      <c r="E53" s="130">
        <v>2466158.33</v>
      </c>
      <c r="F53" s="128">
        <f t="shared" si="0"/>
        <v>78.88677403876912</v>
      </c>
      <c r="G53" s="49"/>
      <c r="H53" s="62"/>
    </row>
    <row r="54" spans="1:8" ht="15.75" thickBot="1">
      <c r="A54" s="126" t="s">
        <v>132</v>
      </c>
      <c r="B54" s="7" t="s">
        <v>19</v>
      </c>
      <c r="C54" s="127" t="s">
        <v>283</v>
      </c>
      <c r="D54" s="130">
        <v>301195</v>
      </c>
      <c r="E54" s="130">
        <v>301195</v>
      </c>
      <c r="F54" s="128">
        <f t="shared" si="0"/>
        <v>100</v>
      </c>
      <c r="G54" s="49"/>
      <c r="H54" s="62"/>
    </row>
    <row r="55" spans="1:8" ht="27" thickBot="1">
      <c r="A55" s="126" t="s">
        <v>133</v>
      </c>
      <c r="B55" s="7" t="s">
        <v>19</v>
      </c>
      <c r="C55" s="127" t="s">
        <v>284</v>
      </c>
      <c r="D55" s="130">
        <v>301195</v>
      </c>
      <c r="E55" s="130">
        <v>301195</v>
      </c>
      <c r="F55" s="128">
        <f t="shared" si="0"/>
        <v>100</v>
      </c>
      <c r="G55" s="49"/>
      <c r="H55" s="62"/>
    </row>
    <row r="56" spans="1:8" ht="27" thickBot="1">
      <c r="A56" s="126" t="s">
        <v>134</v>
      </c>
      <c r="B56" s="7" t="s">
        <v>19</v>
      </c>
      <c r="C56" s="127" t="s">
        <v>285</v>
      </c>
      <c r="D56" s="130">
        <v>1174734</v>
      </c>
      <c r="E56" s="130">
        <v>1174734</v>
      </c>
      <c r="F56" s="128">
        <f t="shared" si="0"/>
        <v>100</v>
      </c>
      <c r="G56" s="49"/>
      <c r="H56" s="62"/>
    </row>
    <row r="57" spans="1:8" ht="27" thickBot="1">
      <c r="A57" s="126" t="s">
        <v>135</v>
      </c>
      <c r="B57" s="7" t="s">
        <v>19</v>
      </c>
      <c r="C57" s="127" t="s">
        <v>286</v>
      </c>
      <c r="D57" s="130">
        <v>444261</v>
      </c>
      <c r="E57" s="130">
        <v>444261</v>
      </c>
      <c r="F57" s="128">
        <f t="shared" si="0"/>
        <v>100</v>
      </c>
      <c r="G57" s="49"/>
      <c r="H57" s="62"/>
    </row>
    <row r="58" spans="1:8" ht="27" thickBot="1">
      <c r="A58" s="126" t="s">
        <v>136</v>
      </c>
      <c r="B58" s="7" t="s">
        <v>19</v>
      </c>
      <c r="C58" s="127" t="s">
        <v>287</v>
      </c>
      <c r="D58" s="130">
        <v>444261</v>
      </c>
      <c r="E58" s="130">
        <v>444261</v>
      </c>
      <c r="F58" s="128">
        <f t="shared" si="0"/>
        <v>100</v>
      </c>
      <c r="G58" s="49"/>
      <c r="H58" s="62"/>
    </row>
    <row r="59" spans="1:8" ht="15.75" thickBot="1">
      <c r="A59" s="126" t="s">
        <v>137</v>
      </c>
      <c r="B59" s="7" t="s">
        <v>19</v>
      </c>
      <c r="C59" s="127" t="s">
        <v>288</v>
      </c>
      <c r="D59" s="130">
        <v>730473</v>
      </c>
      <c r="E59" s="130">
        <v>730473</v>
      </c>
      <c r="F59" s="128">
        <f t="shared" si="0"/>
        <v>100</v>
      </c>
      <c r="G59" s="49"/>
      <c r="H59" s="62"/>
    </row>
    <row r="60" spans="1:8" ht="15.75" thickBot="1">
      <c r="A60" s="126" t="s">
        <v>138</v>
      </c>
      <c r="B60" s="7" t="s">
        <v>19</v>
      </c>
      <c r="C60" s="127" t="s">
        <v>289</v>
      </c>
      <c r="D60" s="130">
        <v>730473</v>
      </c>
      <c r="E60" s="130">
        <v>730473</v>
      </c>
      <c r="F60" s="128">
        <f t="shared" si="0"/>
        <v>100</v>
      </c>
      <c r="G60" s="49"/>
      <c r="H60" s="62"/>
    </row>
    <row r="61" spans="1:8" ht="15.75" thickBot="1">
      <c r="A61" s="126" t="s">
        <v>43</v>
      </c>
      <c r="B61" s="7" t="s">
        <v>19</v>
      </c>
      <c r="C61" s="127" t="s">
        <v>290</v>
      </c>
      <c r="D61" s="130">
        <v>84700</v>
      </c>
      <c r="E61" s="130">
        <v>71700</v>
      </c>
      <c r="F61" s="128">
        <f t="shared" si="0"/>
        <v>84.6517119244392</v>
      </c>
      <c r="G61" s="49"/>
      <c r="H61" s="62"/>
    </row>
    <row r="62" spans="1:8" ht="27" thickBot="1">
      <c r="A62" s="126" t="s">
        <v>92</v>
      </c>
      <c r="B62" s="7" t="s">
        <v>19</v>
      </c>
      <c r="C62" s="127" t="s">
        <v>291</v>
      </c>
      <c r="D62" s="130">
        <v>84700</v>
      </c>
      <c r="E62" s="130">
        <v>71700</v>
      </c>
      <c r="F62" s="128">
        <f t="shared" si="0"/>
        <v>84.6517119244392</v>
      </c>
      <c r="G62" s="49"/>
      <c r="H62" s="62"/>
    </row>
    <row r="63" spans="1:8" ht="26.25">
      <c r="A63" s="126" t="s">
        <v>112</v>
      </c>
      <c r="B63" s="7" t="s">
        <v>19</v>
      </c>
      <c r="C63" s="127" t="s">
        <v>292</v>
      </c>
      <c r="D63" s="130">
        <v>84700</v>
      </c>
      <c r="E63" s="130">
        <v>71700</v>
      </c>
      <c r="F63" s="128">
        <f t="shared" si="0"/>
        <v>84.6517119244392</v>
      </c>
      <c r="G63" s="49"/>
      <c r="H63" s="62"/>
    </row>
    <row r="64" spans="1:8" ht="15" customHeight="1">
      <c r="A64" s="6"/>
      <c r="B64" s="6"/>
      <c r="C64" s="6"/>
      <c r="D64" s="6"/>
      <c r="E64" s="6"/>
      <c r="F64" s="6"/>
      <c r="G64" s="6"/>
      <c r="H64" s="6"/>
    </row>
  </sheetData>
  <sheetProtection/>
  <mergeCells count="9">
    <mergeCell ref="C9:C11"/>
    <mergeCell ref="D9:D11"/>
    <mergeCell ref="E9:E11"/>
    <mergeCell ref="F9:F11"/>
    <mergeCell ref="D1:J1"/>
    <mergeCell ref="A2:E2"/>
    <mergeCell ref="A8:F8"/>
    <mergeCell ref="A9:A11"/>
    <mergeCell ref="B9:B11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73">
      <selection activeCell="E53" sqref="E53"/>
    </sheetView>
  </sheetViews>
  <sheetFormatPr defaultColWidth="8.8515625" defaultRowHeight="15"/>
  <cols>
    <col min="1" max="1" width="54.421875" style="35" customWidth="1"/>
    <col min="2" max="2" width="10.140625" style="35" customWidth="1"/>
    <col min="3" max="3" width="25.00390625" style="35" customWidth="1"/>
    <col min="4" max="4" width="20.28125" style="35" customWidth="1"/>
    <col min="5" max="5" width="20.140625" style="35" customWidth="1"/>
    <col min="6" max="6" width="21.421875" style="35" customWidth="1"/>
    <col min="7" max="7" width="8.8515625" style="35" hidden="1" customWidth="1"/>
    <col min="8" max="8" width="33.8515625" style="35" customWidth="1"/>
    <col min="9" max="16384" width="8.8515625" style="35" customWidth="1"/>
  </cols>
  <sheetData>
    <row r="1" spans="1:8" ht="13.5" customHeight="1">
      <c r="A1" s="83" t="s">
        <v>101</v>
      </c>
      <c r="B1" s="84"/>
      <c r="C1" s="84"/>
      <c r="D1" s="84"/>
      <c r="E1" s="84"/>
      <c r="F1" s="17"/>
      <c r="G1" s="34"/>
      <c r="H1" s="34"/>
    </row>
    <row r="2" spans="1:8" ht="13.5" customHeight="1">
      <c r="A2" s="43"/>
      <c r="B2" s="43"/>
      <c r="C2" s="43"/>
      <c r="D2" s="43"/>
      <c r="E2" s="43"/>
      <c r="F2" s="95" t="s">
        <v>226</v>
      </c>
      <c r="G2" s="34"/>
      <c r="H2" s="34"/>
    </row>
    <row r="3" spans="1:8" ht="12" customHeight="1">
      <c r="A3" s="81" t="s">
        <v>39</v>
      </c>
      <c r="B3" s="81" t="s">
        <v>33</v>
      </c>
      <c r="C3" s="81" t="s">
        <v>103</v>
      </c>
      <c r="D3" s="79" t="s">
        <v>76</v>
      </c>
      <c r="E3" s="79" t="s">
        <v>59</v>
      </c>
      <c r="F3" s="81" t="s">
        <v>131</v>
      </c>
      <c r="G3" s="18"/>
      <c r="H3" s="34"/>
    </row>
    <row r="4" spans="1:8" ht="12" customHeight="1">
      <c r="A4" s="82"/>
      <c r="B4" s="82"/>
      <c r="C4" s="82"/>
      <c r="D4" s="80"/>
      <c r="E4" s="80"/>
      <c r="F4" s="82"/>
      <c r="G4" s="18"/>
      <c r="H4" s="34"/>
    </row>
    <row r="5" spans="1:8" ht="10.5" customHeight="1">
      <c r="A5" s="82"/>
      <c r="B5" s="82"/>
      <c r="C5" s="82"/>
      <c r="D5" s="80"/>
      <c r="E5" s="80"/>
      <c r="F5" s="82"/>
      <c r="G5" s="18"/>
      <c r="H5" s="34"/>
    </row>
    <row r="6" spans="1:8" ht="12" customHeight="1">
      <c r="A6" s="44">
        <v>1</v>
      </c>
      <c r="B6" s="36">
        <v>2</v>
      </c>
      <c r="C6" s="45">
        <v>3</v>
      </c>
      <c r="D6" s="61" t="s">
        <v>34</v>
      </c>
      <c r="E6" s="61" t="s">
        <v>13</v>
      </c>
      <c r="F6" s="61" t="s">
        <v>129</v>
      </c>
      <c r="G6" s="66" t="s">
        <v>65</v>
      </c>
      <c r="H6" s="19" t="s">
        <v>65</v>
      </c>
    </row>
    <row r="7" spans="1:8" ht="16.5" customHeight="1" thickBot="1">
      <c r="A7" s="112" t="s">
        <v>114</v>
      </c>
      <c r="B7" s="117">
        <v>200</v>
      </c>
      <c r="C7" s="118" t="s">
        <v>41</v>
      </c>
      <c r="D7" s="105">
        <v>9322305.54</v>
      </c>
      <c r="E7" s="105">
        <v>5150492.37</v>
      </c>
      <c r="F7" s="106">
        <f>E7/D7*100</f>
        <v>55.24912638724777</v>
      </c>
      <c r="G7" s="75" t="s">
        <v>65</v>
      </c>
      <c r="H7" s="19" t="s">
        <v>65</v>
      </c>
    </row>
    <row r="8" spans="1:8" ht="12" customHeight="1" thickBot="1">
      <c r="A8" s="113" t="s">
        <v>32</v>
      </c>
      <c r="B8" s="119"/>
      <c r="C8" s="120" t="s">
        <v>65</v>
      </c>
      <c r="D8" s="108"/>
      <c r="E8" s="108"/>
      <c r="F8" s="106"/>
      <c r="G8" s="75" t="s">
        <v>65</v>
      </c>
      <c r="H8" s="19" t="s">
        <v>65</v>
      </c>
    </row>
    <row r="9" spans="1:8" ht="15.75" thickBot="1">
      <c r="A9" s="114" t="s">
        <v>228</v>
      </c>
      <c r="B9" s="121" t="s">
        <v>23</v>
      </c>
      <c r="C9" s="115" t="s">
        <v>229</v>
      </c>
      <c r="D9" s="109">
        <v>3554666</v>
      </c>
      <c r="E9" s="109">
        <v>1967974.91</v>
      </c>
      <c r="F9" s="106">
        <f>E9/D9*100</f>
        <v>55.36314551071746</v>
      </c>
      <c r="G9" s="58"/>
      <c r="H9" s="14"/>
    </row>
    <row r="10" spans="1:8" ht="25.5" thickBot="1">
      <c r="A10" s="114" t="s">
        <v>4</v>
      </c>
      <c r="B10" s="121" t="s">
        <v>23</v>
      </c>
      <c r="C10" s="115" t="s">
        <v>141</v>
      </c>
      <c r="D10" s="109">
        <v>464748.56</v>
      </c>
      <c r="E10" s="109">
        <v>294206.12</v>
      </c>
      <c r="F10" s="106">
        <f aca="true" t="shared" si="0" ref="F10:F79">E10/D10*100</f>
        <v>63.30436397694271</v>
      </c>
      <c r="G10" s="58"/>
      <c r="H10" s="14"/>
    </row>
    <row r="11" spans="1:8" ht="49.5" thickBot="1">
      <c r="A11" s="114" t="s">
        <v>111</v>
      </c>
      <c r="B11" s="121" t="s">
        <v>23</v>
      </c>
      <c r="C11" s="115" t="s">
        <v>142</v>
      </c>
      <c r="D11" s="109">
        <v>464748.56</v>
      </c>
      <c r="E11" s="109">
        <v>294206.12</v>
      </c>
      <c r="F11" s="106">
        <f t="shared" si="0"/>
        <v>63.30436397694271</v>
      </c>
      <c r="G11" s="58"/>
      <c r="H11" s="14"/>
    </row>
    <row r="12" spans="1:8" ht="25.5" thickBot="1">
      <c r="A12" s="114" t="s">
        <v>22</v>
      </c>
      <c r="B12" s="121" t="s">
        <v>23</v>
      </c>
      <c r="C12" s="115" t="s">
        <v>143</v>
      </c>
      <c r="D12" s="109">
        <v>464748.56</v>
      </c>
      <c r="E12" s="109">
        <v>294206.12</v>
      </c>
      <c r="F12" s="106">
        <f t="shared" si="0"/>
        <v>63.30436397694271</v>
      </c>
      <c r="G12" s="58"/>
      <c r="H12" s="14"/>
    </row>
    <row r="13" spans="1:8" ht="15.75" thickBot="1">
      <c r="A13" s="114" t="s">
        <v>97</v>
      </c>
      <c r="B13" s="121" t="s">
        <v>23</v>
      </c>
      <c r="C13" s="115" t="s">
        <v>144</v>
      </c>
      <c r="D13" s="109">
        <v>356949.74</v>
      </c>
      <c r="E13" s="109">
        <v>228284.24</v>
      </c>
      <c r="F13" s="106">
        <f t="shared" si="0"/>
        <v>63.95416900990038</v>
      </c>
      <c r="G13" s="58"/>
      <c r="H13" s="14"/>
    </row>
    <row r="14" spans="1:8" ht="37.5" thickBot="1">
      <c r="A14" s="114" t="s">
        <v>38</v>
      </c>
      <c r="B14" s="121" t="s">
        <v>23</v>
      </c>
      <c r="C14" s="115" t="s">
        <v>145</v>
      </c>
      <c r="D14" s="109">
        <v>107798.82</v>
      </c>
      <c r="E14" s="109">
        <v>65921.88</v>
      </c>
      <c r="F14" s="106">
        <f t="shared" si="0"/>
        <v>61.152691652839984</v>
      </c>
      <c r="G14" s="58"/>
      <c r="H14" s="14"/>
    </row>
    <row r="15" spans="1:8" ht="37.5" thickBot="1">
      <c r="A15" s="114" t="s">
        <v>14</v>
      </c>
      <c r="B15" s="121" t="s">
        <v>23</v>
      </c>
      <c r="C15" s="115" t="s">
        <v>146</v>
      </c>
      <c r="D15" s="109">
        <v>66960</v>
      </c>
      <c r="E15" s="109">
        <v>48133.97</v>
      </c>
      <c r="F15" s="106">
        <f t="shared" si="0"/>
        <v>71.8846624850657</v>
      </c>
      <c r="G15" s="58"/>
      <c r="H15" s="14"/>
    </row>
    <row r="16" spans="1:8" ht="49.5" thickBot="1">
      <c r="A16" s="114" t="s">
        <v>111</v>
      </c>
      <c r="B16" s="121" t="s">
        <v>23</v>
      </c>
      <c r="C16" s="115" t="s">
        <v>147</v>
      </c>
      <c r="D16" s="109">
        <v>66960</v>
      </c>
      <c r="E16" s="109">
        <v>48133.97</v>
      </c>
      <c r="F16" s="106">
        <f t="shared" si="0"/>
        <v>71.8846624850657</v>
      </c>
      <c r="G16" s="58"/>
      <c r="H16" s="14"/>
    </row>
    <row r="17" spans="1:8" ht="25.5" thickBot="1">
      <c r="A17" s="114" t="s">
        <v>22</v>
      </c>
      <c r="B17" s="121" t="s">
        <v>23</v>
      </c>
      <c r="C17" s="115" t="s">
        <v>148</v>
      </c>
      <c r="D17" s="109">
        <v>66960</v>
      </c>
      <c r="E17" s="109">
        <v>48133.97</v>
      </c>
      <c r="F17" s="106">
        <f t="shared" si="0"/>
        <v>71.8846624850657</v>
      </c>
      <c r="G17" s="58"/>
      <c r="H17" s="14"/>
    </row>
    <row r="18" spans="1:8" ht="49.5" thickBot="1">
      <c r="A18" s="114" t="s">
        <v>31</v>
      </c>
      <c r="B18" s="121" t="s">
        <v>23</v>
      </c>
      <c r="C18" s="115" t="s">
        <v>149</v>
      </c>
      <c r="D18" s="109">
        <v>66960</v>
      </c>
      <c r="E18" s="109">
        <v>48133.97</v>
      </c>
      <c r="F18" s="106">
        <f t="shared" si="0"/>
        <v>71.8846624850657</v>
      </c>
      <c r="G18" s="58"/>
      <c r="H18" s="14"/>
    </row>
    <row r="19" spans="1:8" ht="37.5" thickBot="1">
      <c r="A19" s="114" t="s">
        <v>126</v>
      </c>
      <c r="B19" s="121" t="s">
        <v>23</v>
      </c>
      <c r="C19" s="115" t="s">
        <v>150</v>
      </c>
      <c r="D19" s="109">
        <v>2612343.17</v>
      </c>
      <c r="E19" s="109">
        <v>1523538.48</v>
      </c>
      <c r="F19" s="106">
        <f t="shared" si="0"/>
        <v>58.32076342404891</v>
      </c>
      <c r="G19" s="58"/>
      <c r="H19" s="14"/>
    </row>
    <row r="20" spans="1:8" ht="49.5" thickBot="1">
      <c r="A20" s="114" t="s">
        <v>111</v>
      </c>
      <c r="B20" s="121" t="s">
        <v>23</v>
      </c>
      <c r="C20" s="115" t="s">
        <v>151</v>
      </c>
      <c r="D20" s="109">
        <v>1480899.57</v>
      </c>
      <c r="E20" s="109">
        <v>850326.67</v>
      </c>
      <c r="F20" s="106">
        <f t="shared" si="0"/>
        <v>57.419604085643705</v>
      </c>
      <c r="G20" s="58"/>
      <c r="H20" s="14"/>
    </row>
    <row r="21" spans="1:8" ht="25.5" thickBot="1">
      <c r="A21" s="114" t="s">
        <v>22</v>
      </c>
      <c r="B21" s="121" t="s">
        <v>23</v>
      </c>
      <c r="C21" s="115" t="s">
        <v>152</v>
      </c>
      <c r="D21" s="109">
        <v>1480899.57</v>
      </c>
      <c r="E21" s="109">
        <v>850326.67</v>
      </c>
      <c r="F21" s="106">
        <f t="shared" si="0"/>
        <v>57.419604085643705</v>
      </c>
      <c r="G21" s="58"/>
      <c r="H21" s="14"/>
    </row>
    <row r="22" spans="1:8" ht="15.75" thickBot="1">
      <c r="A22" s="114" t="s">
        <v>97</v>
      </c>
      <c r="B22" s="121" t="s">
        <v>23</v>
      </c>
      <c r="C22" s="115" t="s">
        <v>153</v>
      </c>
      <c r="D22" s="109">
        <v>1137403.66</v>
      </c>
      <c r="E22" s="109">
        <v>660841.16</v>
      </c>
      <c r="F22" s="106">
        <f t="shared" si="0"/>
        <v>58.10084697634963</v>
      </c>
      <c r="G22" s="58"/>
      <c r="H22" s="14"/>
    </row>
    <row r="23" spans="1:8" ht="37.5" thickBot="1">
      <c r="A23" s="114" t="s">
        <v>38</v>
      </c>
      <c r="B23" s="121" t="s">
        <v>23</v>
      </c>
      <c r="C23" s="115" t="s">
        <v>154</v>
      </c>
      <c r="D23" s="109" t="s">
        <v>106</v>
      </c>
      <c r="E23" s="109">
        <v>189485.51</v>
      </c>
      <c r="F23" s="106" t="e">
        <f t="shared" si="0"/>
        <v>#VALUE!</v>
      </c>
      <c r="G23" s="58"/>
      <c r="H23" s="14"/>
    </row>
    <row r="24" spans="1:8" ht="25.5" thickBot="1">
      <c r="A24" s="114" t="s">
        <v>116</v>
      </c>
      <c r="B24" s="121" t="s">
        <v>23</v>
      </c>
      <c r="C24" s="115" t="s">
        <v>155</v>
      </c>
      <c r="D24" s="109">
        <v>1123443.6</v>
      </c>
      <c r="E24" s="109">
        <v>665211.81</v>
      </c>
      <c r="F24" s="106">
        <f t="shared" si="0"/>
        <v>59.21185629612381</v>
      </c>
      <c r="G24" s="58"/>
      <c r="H24" s="14"/>
    </row>
    <row r="25" spans="1:8" ht="25.5" thickBot="1">
      <c r="A25" s="114" t="s">
        <v>8</v>
      </c>
      <c r="B25" s="121" t="s">
        <v>23</v>
      </c>
      <c r="C25" s="115" t="s">
        <v>156</v>
      </c>
      <c r="D25" s="109">
        <v>1123443.6</v>
      </c>
      <c r="E25" s="109">
        <v>665211.81</v>
      </c>
      <c r="F25" s="106">
        <f t="shared" si="0"/>
        <v>59.21185629612381</v>
      </c>
      <c r="G25" s="58"/>
      <c r="H25" s="14"/>
    </row>
    <row r="26" spans="1:8" ht="25.5" thickBot="1">
      <c r="A26" s="114" t="s">
        <v>7</v>
      </c>
      <c r="B26" s="121" t="s">
        <v>23</v>
      </c>
      <c r="C26" s="115" t="s">
        <v>157</v>
      </c>
      <c r="D26" s="109">
        <v>343495.91</v>
      </c>
      <c r="E26" s="109">
        <v>665211.81</v>
      </c>
      <c r="F26" s="106">
        <f t="shared" si="0"/>
        <v>193.6593102374931</v>
      </c>
      <c r="G26" s="58"/>
      <c r="H26" s="14"/>
    </row>
    <row r="27" spans="1:8" ht="15.75" thickBot="1">
      <c r="A27" s="114" t="s">
        <v>21</v>
      </c>
      <c r="B27" s="121" t="s">
        <v>23</v>
      </c>
      <c r="C27" s="115" t="s">
        <v>158</v>
      </c>
      <c r="D27" s="109">
        <v>8000</v>
      </c>
      <c r="E27" s="109">
        <v>8000</v>
      </c>
      <c r="F27" s="106">
        <f t="shared" si="0"/>
        <v>100</v>
      </c>
      <c r="G27" s="58"/>
      <c r="H27" s="14"/>
    </row>
    <row r="28" spans="1:8" ht="15.75" thickBot="1">
      <c r="A28" s="114" t="s">
        <v>70</v>
      </c>
      <c r="B28" s="121" t="s">
        <v>23</v>
      </c>
      <c r="C28" s="115" t="s">
        <v>159</v>
      </c>
      <c r="D28" s="109">
        <v>8000</v>
      </c>
      <c r="E28" s="109">
        <v>8000</v>
      </c>
      <c r="F28" s="106">
        <f t="shared" si="0"/>
        <v>100</v>
      </c>
      <c r="G28" s="58"/>
      <c r="H28" s="14"/>
    </row>
    <row r="29" spans="1:8" ht="15.75" thickBot="1">
      <c r="A29" s="114" t="s">
        <v>37</v>
      </c>
      <c r="B29" s="121" t="s">
        <v>23</v>
      </c>
      <c r="C29" s="115" t="s">
        <v>160</v>
      </c>
      <c r="D29" s="109">
        <v>8000</v>
      </c>
      <c r="E29" s="109">
        <v>8000</v>
      </c>
      <c r="F29" s="106">
        <f t="shared" si="0"/>
        <v>100</v>
      </c>
      <c r="G29" s="58"/>
      <c r="H29" s="14"/>
    </row>
    <row r="30" spans="1:8" ht="37.5" thickBot="1">
      <c r="A30" s="114" t="s">
        <v>60</v>
      </c>
      <c r="B30" s="121" t="s">
        <v>23</v>
      </c>
      <c r="C30" s="115" t="s">
        <v>161</v>
      </c>
      <c r="D30" s="109">
        <v>19381.71</v>
      </c>
      <c r="E30" s="109">
        <v>2000</v>
      </c>
      <c r="F30" s="106">
        <v>0</v>
      </c>
      <c r="G30" s="58"/>
      <c r="H30" s="14"/>
    </row>
    <row r="31" spans="1:8" ht="15.75" thickBot="1">
      <c r="A31" s="114" t="s">
        <v>75</v>
      </c>
      <c r="B31" s="121" t="s">
        <v>23</v>
      </c>
      <c r="C31" s="115" t="s">
        <v>162</v>
      </c>
      <c r="D31" s="109">
        <v>19381.71</v>
      </c>
      <c r="E31" s="109">
        <v>2000</v>
      </c>
      <c r="F31" s="106">
        <v>0</v>
      </c>
      <c r="G31" s="58"/>
      <c r="H31" s="14"/>
    </row>
    <row r="32" spans="1:8" ht="15.75" thickBot="1">
      <c r="A32" s="114" t="s">
        <v>27</v>
      </c>
      <c r="B32" s="121" t="s">
        <v>23</v>
      </c>
      <c r="C32" s="115" t="s">
        <v>163</v>
      </c>
      <c r="D32" s="109">
        <v>19381.71</v>
      </c>
      <c r="E32" s="109">
        <v>2000</v>
      </c>
      <c r="F32" s="106">
        <v>0</v>
      </c>
      <c r="G32" s="58"/>
      <c r="H32" s="14"/>
    </row>
    <row r="33" spans="1:8" ht="15.75" thickBot="1">
      <c r="A33" s="114" t="s">
        <v>50</v>
      </c>
      <c r="B33" s="121" t="s">
        <v>23</v>
      </c>
      <c r="C33" s="115" t="s">
        <v>164</v>
      </c>
      <c r="D33" s="109">
        <v>232058</v>
      </c>
      <c r="E33" s="109" t="s">
        <v>106</v>
      </c>
      <c r="F33" s="106">
        <v>0</v>
      </c>
      <c r="G33" s="58"/>
      <c r="H33" s="14"/>
    </row>
    <row r="34" spans="1:8" ht="15.75" thickBot="1">
      <c r="A34" s="114" t="s">
        <v>21</v>
      </c>
      <c r="B34" s="121" t="s">
        <v>23</v>
      </c>
      <c r="C34" s="115" t="s">
        <v>165</v>
      </c>
      <c r="D34" s="109">
        <v>232058</v>
      </c>
      <c r="E34" s="109" t="s">
        <v>106</v>
      </c>
      <c r="F34" s="106">
        <v>0</v>
      </c>
      <c r="G34" s="58"/>
      <c r="H34" s="14"/>
    </row>
    <row r="35" spans="1:8" ht="15.75" thickBot="1">
      <c r="A35" s="114" t="s">
        <v>9</v>
      </c>
      <c r="B35" s="121" t="s">
        <v>23</v>
      </c>
      <c r="C35" s="115" t="s">
        <v>166</v>
      </c>
      <c r="D35" s="109">
        <v>232058</v>
      </c>
      <c r="E35" s="109" t="s">
        <v>106</v>
      </c>
      <c r="F35" s="106">
        <v>0</v>
      </c>
      <c r="G35" s="58"/>
      <c r="H35" s="14"/>
    </row>
    <row r="36" spans="1:8" ht="15.75" thickBot="1">
      <c r="A36" s="114" t="s">
        <v>46</v>
      </c>
      <c r="B36" s="121" t="s">
        <v>23</v>
      </c>
      <c r="C36" s="115" t="s">
        <v>167</v>
      </c>
      <c r="D36" s="109">
        <v>151000.59</v>
      </c>
      <c r="E36" s="109">
        <v>100096.34</v>
      </c>
      <c r="F36" s="106">
        <f t="shared" si="0"/>
        <v>66.28870787855861</v>
      </c>
      <c r="G36" s="58"/>
      <c r="H36" s="14"/>
    </row>
    <row r="37" spans="1:8" ht="25.5" thickBot="1">
      <c r="A37" s="114" t="s">
        <v>116</v>
      </c>
      <c r="B37" s="121" t="s">
        <v>23</v>
      </c>
      <c r="C37" s="115" t="s">
        <v>168</v>
      </c>
      <c r="D37" s="109">
        <v>66090.2</v>
      </c>
      <c r="E37" s="109">
        <v>15405.95</v>
      </c>
      <c r="F37" s="106">
        <f t="shared" si="0"/>
        <v>23.310490814069258</v>
      </c>
      <c r="G37" s="58"/>
      <c r="H37" s="14"/>
    </row>
    <row r="38" spans="1:8" ht="25.5" thickBot="1">
      <c r="A38" s="114" t="s">
        <v>8</v>
      </c>
      <c r="B38" s="121" t="s">
        <v>23</v>
      </c>
      <c r="C38" s="115" t="s">
        <v>169</v>
      </c>
      <c r="D38" s="109">
        <v>66090.2</v>
      </c>
      <c r="E38" s="109">
        <v>15405.95</v>
      </c>
      <c r="F38" s="106">
        <f t="shared" si="0"/>
        <v>23.310490814069258</v>
      </c>
      <c r="G38" s="58"/>
      <c r="H38" s="14"/>
    </row>
    <row r="39" spans="1:8" ht="25.5" thickBot="1">
      <c r="A39" s="114" t="s">
        <v>7</v>
      </c>
      <c r="B39" s="121" t="s">
        <v>23</v>
      </c>
      <c r="C39" s="115" t="s">
        <v>170</v>
      </c>
      <c r="D39" s="109">
        <v>66090.2</v>
      </c>
      <c r="E39" s="109">
        <v>15405.95</v>
      </c>
      <c r="F39" s="106">
        <f t="shared" si="0"/>
        <v>23.310490814069258</v>
      </c>
      <c r="G39" s="58"/>
      <c r="H39" s="14"/>
    </row>
    <row r="40" spans="1:8" ht="15.75" thickBot="1">
      <c r="A40" s="114" t="s">
        <v>21</v>
      </c>
      <c r="B40" s="121" t="s">
        <v>23</v>
      </c>
      <c r="C40" s="115" t="s">
        <v>171</v>
      </c>
      <c r="D40" s="109">
        <v>84910.39</v>
      </c>
      <c r="E40" s="109">
        <v>84690.39</v>
      </c>
      <c r="F40" s="106">
        <f t="shared" si="0"/>
        <v>99.7409033217254</v>
      </c>
      <c r="G40" s="58"/>
      <c r="H40" s="14"/>
    </row>
    <row r="41" spans="1:8" ht="15.75" thickBot="1">
      <c r="A41" s="114" t="s">
        <v>70</v>
      </c>
      <c r="B41" s="121" t="s">
        <v>23</v>
      </c>
      <c r="C41" s="115" t="s">
        <v>172</v>
      </c>
      <c r="D41" s="109">
        <v>84910.39</v>
      </c>
      <c r="E41" s="109">
        <v>84690.39</v>
      </c>
      <c r="F41" s="106">
        <f t="shared" si="0"/>
        <v>99.7409033217254</v>
      </c>
      <c r="G41" s="58"/>
      <c r="H41" s="14"/>
    </row>
    <row r="42" spans="1:8" ht="25.5" thickBot="1">
      <c r="A42" s="114" t="s">
        <v>20</v>
      </c>
      <c r="B42" s="121" t="s">
        <v>23</v>
      </c>
      <c r="C42" s="115" t="s">
        <v>173</v>
      </c>
      <c r="D42" s="109">
        <v>80743</v>
      </c>
      <c r="E42" s="109">
        <v>80743</v>
      </c>
      <c r="F42" s="106">
        <f t="shared" si="0"/>
        <v>100</v>
      </c>
      <c r="G42" s="58"/>
      <c r="H42" s="14"/>
    </row>
    <row r="43" spans="1:8" ht="15.75" thickBot="1">
      <c r="A43" s="114" t="s">
        <v>54</v>
      </c>
      <c r="B43" s="121" t="s">
        <v>23</v>
      </c>
      <c r="C43" s="115" t="s">
        <v>174</v>
      </c>
      <c r="D43" s="109">
        <v>3036</v>
      </c>
      <c r="E43" s="109">
        <v>2816</v>
      </c>
      <c r="F43" s="106">
        <f t="shared" si="0"/>
        <v>92.7536231884058</v>
      </c>
      <c r="G43" s="58"/>
      <c r="H43" s="14"/>
    </row>
    <row r="44" spans="1:8" ht="15.75" thickBot="1">
      <c r="A44" s="114" t="s">
        <v>37</v>
      </c>
      <c r="B44" s="121" t="s">
        <v>23</v>
      </c>
      <c r="C44" s="115" t="s">
        <v>175</v>
      </c>
      <c r="D44" s="109">
        <v>1131.39</v>
      </c>
      <c r="E44" s="109">
        <v>1131.39</v>
      </c>
      <c r="F44" s="106">
        <f t="shared" si="0"/>
        <v>100</v>
      </c>
      <c r="G44" s="58"/>
      <c r="H44" s="14"/>
    </row>
    <row r="45" spans="1:8" ht="15.75" thickBot="1">
      <c r="A45" s="114" t="s">
        <v>230</v>
      </c>
      <c r="B45" s="121" t="s">
        <v>23</v>
      </c>
      <c r="C45" s="115" t="s">
        <v>231</v>
      </c>
      <c r="D45" s="109">
        <v>84700</v>
      </c>
      <c r="E45" s="109">
        <v>33824.46</v>
      </c>
      <c r="F45" s="106">
        <f>E45/D45*100</f>
        <v>39.93442739079103</v>
      </c>
      <c r="G45" s="58"/>
      <c r="H45" s="14"/>
    </row>
    <row r="46" spans="1:8" ht="15.75" thickBot="1">
      <c r="A46" s="114" t="s">
        <v>26</v>
      </c>
      <c r="B46" s="121" t="s">
        <v>23</v>
      </c>
      <c r="C46" s="115" t="s">
        <v>176</v>
      </c>
      <c r="D46" s="109">
        <v>84700</v>
      </c>
      <c r="E46" s="109">
        <v>33824.46</v>
      </c>
      <c r="F46" s="106">
        <f t="shared" si="0"/>
        <v>39.93442739079103</v>
      </c>
      <c r="G46" s="58"/>
      <c r="H46" s="14"/>
    </row>
    <row r="47" spans="1:8" ht="49.5" thickBot="1">
      <c r="A47" s="114" t="s">
        <v>111</v>
      </c>
      <c r="B47" s="121" t="s">
        <v>23</v>
      </c>
      <c r="C47" s="115" t="s">
        <v>177</v>
      </c>
      <c r="D47" s="109">
        <v>43427</v>
      </c>
      <c r="E47" s="109">
        <v>32624.46</v>
      </c>
      <c r="F47" s="106">
        <f t="shared" si="0"/>
        <v>75.12483017477606</v>
      </c>
      <c r="G47" s="58"/>
      <c r="H47" s="14"/>
    </row>
    <row r="48" spans="1:8" ht="25.5" thickBot="1">
      <c r="A48" s="114" t="s">
        <v>22</v>
      </c>
      <c r="B48" s="121" t="s">
        <v>23</v>
      </c>
      <c r="C48" s="115" t="s">
        <v>178</v>
      </c>
      <c r="D48" s="109">
        <v>43427</v>
      </c>
      <c r="E48" s="109">
        <v>32624.46</v>
      </c>
      <c r="F48" s="106">
        <f t="shared" si="0"/>
        <v>75.12483017477606</v>
      </c>
      <c r="G48" s="58"/>
      <c r="H48" s="14"/>
    </row>
    <row r="49" spans="1:8" ht="15.75" thickBot="1">
      <c r="A49" s="114" t="s">
        <v>97</v>
      </c>
      <c r="B49" s="121" t="s">
        <v>23</v>
      </c>
      <c r="C49" s="115" t="s">
        <v>179</v>
      </c>
      <c r="D49" s="109">
        <v>33354</v>
      </c>
      <c r="E49" s="109">
        <v>25108.12</v>
      </c>
      <c r="F49" s="106">
        <f t="shared" si="0"/>
        <v>75.27768783354321</v>
      </c>
      <c r="G49" s="58"/>
      <c r="H49" s="14"/>
    </row>
    <row r="50" spans="1:8" ht="37.5" thickBot="1">
      <c r="A50" s="114" t="s">
        <v>38</v>
      </c>
      <c r="B50" s="121" t="s">
        <v>23</v>
      </c>
      <c r="C50" s="115" t="s">
        <v>180</v>
      </c>
      <c r="D50" s="109">
        <v>10073</v>
      </c>
      <c r="E50" s="109">
        <v>7516.34</v>
      </c>
      <c r="F50" s="106">
        <f t="shared" si="0"/>
        <v>74.61868360964957</v>
      </c>
      <c r="G50" s="58"/>
      <c r="H50" s="14"/>
    </row>
    <row r="51" spans="1:8" ht="25.5" thickBot="1">
      <c r="A51" s="114" t="s">
        <v>116</v>
      </c>
      <c r="B51" s="121" t="s">
        <v>23</v>
      </c>
      <c r="C51" s="115" t="s">
        <v>181</v>
      </c>
      <c r="D51" s="109">
        <v>41273</v>
      </c>
      <c r="E51" s="109">
        <v>1200</v>
      </c>
      <c r="F51" s="106">
        <v>0</v>
      </c>
      <c r="G51" s="58"/>
      <c r="H51" s="14"/>
    </row>
    <row r="52" spans="1:8" ht="25.5" thickBot="1">
      <c r="A52" s="114" t="s">
        <v>8</v>
      </c>
      <c r="B52" s="121" t="s">
        <v>23</v>
      </c>
      <c r="C52" s="115" t="s">
        <v>182</v>
      </c>
      <c r="D52" s="109">
        <v>41273</v>
      </c>
      <c r="E52" s="109">
        <v>1200</v>
      </c>
      <c r="F52" s="106">
        <v>0</v>
      </c>
      <c r="G52" s="58"/>
      <c r="H52" s="14"/>
    </row>
    <row r="53" spans="1:8" ht="25.5" thickBot="1">
      <c r="A53" s="114" t="s">
        <v>7</v>
      </c>
      <c r="B53" s="121" t="s">
        <v>23</v>
      </c>
      <c r="C53" s="115" t="s">
        <v>223</v>
      </c>
      <c r="D53" s="109">
        <v>41273</v>
      </c>
      <c r="E53" s="109">
        <v>1200</v>
      </c>
      <c r="F53" s="106">
        <v>0</v>
      </c>
      <c r="G53" s="58"/>
      <c r="H53" s="14"/>
    </row>
    <row r="54" spans="1:8" ht="25.5" thickBot="1">
      <c r="A54" s="114" t="s">
        <v>232</v>
      </c>
      <c r="B54" s="121" t="s">
        <v>23</v>
      </c>
      <c r="C54" s="115" t="s">
        <v>233</v>
      </c>
      <c r="D54" s="109">
        <v>10000</v>
      </c>
      <c r="E54" s="109">
        <v>705</v>
      </c>
      <c r="F54" s="106">
        <f>E54/D54*100</f>
        <v>7.049999999999999</v>
      </c>
      <c r="G54" s="58"/>
      <c r="H54" s="14"/>
    </row>
    <row r="55" spans="1:8" ht="15.75" thickBot="1">
      <c r="A55" s="114" t="s">
        <v>18</v>
      </c>
      <c r="B55" s="121" t="s">
        <v>23</v>
      </c>
      <c r="C55" s="115" t="s">
        <v>183</v>
      </c>
      <c r="D55" s="109">
        <v>10000</v>
      </c>
      <c r="E55" s="109">
        <v>705</v>
      </c>
      <c r="F55" s="106">
        <f>E55/D55*100</f>
        <v>7.049999999999999</v>
      </c>
      <c r="G55" s="58"/>
      <c r="H55" s="14"/>
    </row>
    <row r="56" spans="1:8" ht="25.5" thickBot="1">
      <c r="A56" s="114" t="s">
        <v>116</v>
      </c>
      <c r="B56" s="121" t="s">
        <v>23</v>
      </c>
      <c r="C56" s="115" t="s">
        <v>184</v>
      </c>
      <c r="D56" s="109">
        <v>10000</v>
      </c>
      <c r="E56" s="109">
        <v>705</v>
      </c>
      <c r="F56" s="106">
        <f t="shared" si="0"/>
        <v>7.049999999999999</v>
      </c>
      <c r="G56" s="58"/>
      <c r="H56" s="14"/>
    </row>
    <row r="57" spans="1:8" ht="25.5" thickBot="1">
      <c r="A57" s="114" t="s">
        <v>8</v>
      </c>
      <c r="B57" s="121" t="s">
        <v>23</v>
      </c>
      <c r="C57" s="115" t="s">
        <v>185</v>
      </c>
      <c r="D57" s="109">
        <v>10000</v>
      </c>
      <c r="E57" s="109">
        <v>705</v>
      </c>
      <c r="F57" s="106">
        <f t="shared" si="0"/>
        <v>7.049999999999999</v>
      </c>
      <c r="G57" s="58"/>
      <c r="H57" s="14"/>
    </row>
    <row r="58" spans="1:8" ht="25.5" thickBot="1">
      <c r="A58" s="114" t="s">
        <v>7</v>
      </c>
      <c r="B58" s="121" t="s">
        <v>23</v>
      </c>
      <c r="C58" s="115" t="s">
        <v>186</v>
      </c>
      <c r="D58" s="109">
        <v>10000</v>
      </c>
      <c r="E58" s="109">
        <v>705</v>
      </c>
      <c r="F58" s="106">
        <f t="shared" si="0"/>
        <v>7.049999999999999</v>
      </c>
      <c r="G58" s="58"/>
      <c r="H58" s="14"/>
    </row>
    <row r="59" spans="1:8" ht="15.75" thickBot="1">
      <c r="A59" s="114" t="s">
        <v>234</v>
      </c>
      <c r="B59" s="121" t="s">
        <v>23</v>
      </c>
      <c r="C59" s="115" t="s">
        <v>235</v>
      </c>
      <c r="D59" s="109">
        <v>1504800.16</v>
      </c>
      <c r="E59" s="109">
        <v>10501.51</v>
      </c>
      <c r="F59" s="106">
        <f>E59/D59*100</f>
        <v>0.6978674164946925</v>
      </c>
      <c r="G59" s="58"/>
      <c r="H59" s="14"/>
    </row>
    <row r="60" spans="1:8" ht="15.75" thickBot="1">
      <c r="A60" s="114" t="s">
        <v>1</v>
      </c>
      <c r="B60" s="121" t="s">
        <v>23</v>
      </c>
      <c r="C60" s="115" t="s">
        <v>187</v>
      </c>
      <c r="D60" s="109">
        <v>1362671.54</v>
      </c>
      <c r="E60" s="109">
        <v>10501.51</v>
      </c>
      <c r="F60" s="106">
        <f t="shared" si="0"/>
        <v>0.7706560012253576</v>
      </c>
      <c r="G60" s="58"/>
      <c r="H60" s="14"/>
    </row>
    <row r="61" spans="1:8" ht="25.5" thickBot="1">
      <c r="A61" s="114" t="s">
        <v>116</v>
      </c>
      <c r="B61" s="121" t="s">
        <v>23</v>
      </c>
      <c r="C61" s="115" t="s">
        <v>188</v>
      </c>
      <c r="D61" s="109">
        <v>1362671.54</v>
      </c>
      <c r="E61" s="109">
        <v>10501.51</v>
      </c>
      <c r="F61" s="106">
        <f t="shared" si="0"/>
        <v>0.7706560012253576</v>
      </c>
      <c r="G61" s="58"/>
      <c r="H61" s="14"/>
    </row>
    <row r="62" spans="1:8" ht="25.5" thickBot="1">
      <c r="A62" s="114" t="s">
        <v>8</v>
      </c>
      <c r="B62" s="121" t="s">
        <v>23</v>
      </c>
      <c r="C62" s="115" t="s">
        <v>189</v>
      </c>
      <c r="D62" s="109">
        <v>1362671.54</v>
      </c>
      <c r="E62" s="109">
        <v>10501.51</v>
      </c>
      <c r="F62" s="106">
        <f t="shared" si="0"/>
        <v>0.7706560012253576</v>
      </c>
      <c r="G62" s="58"/>
      <c r="H62" s="14"/>
    </row>
    <row r="63" spans="1:8" ht="25.5" thickBot="1">
      <c r="A63" s="114" t="s">
        <v>7</v>
      </c>
      <c r="B63" s="121" t="s">
        <v>23</v>
      </c>
      <c r="C63" s="115" t="s">
        <v>190</v>
      </c>
      <c r="D63" s="109">
        <v>1362671.54</v>
      </c>
      <c r="E63" s="109">
        <v>10501.51</v>
      </c>
      <c r="F63" s="106">
        <f t="shared" si="0"/>
        <v>0.7706560012253576</v>
      </c>
      <c r="G63" s="58"/>
      <c r="H63" s="14"/>
    </row>
    <row r="64" spans="1:8" ht="15.75" thickBot="1">
      <c r="A64" s="114" t="s">
        <v>48</v>
      </c>
      <c r="B64" s="121" t="s">
        <v>23</v>
      </c>
      <c r="C64" s="115" t="s">
        <v>191</v>
      </c>
      <c r="D64" s="109">
        <v>142128.62</v>
      </c>
      <c r="E64" s="109" t="s">
        <v>106</v>
      </c>
      <c r="F64" s="106">
        <v>0</v>
      </c>
      <c r="G64" s="58"/>
      <c r="H64" s="14"/>
    </row>
    <row r="65" spans="1:8" ht="25.5" thickBot="1">
      <c r="A65" s="114" t="s">
        <v>116</v>
      </c>
      <c r="B65" s="121" t="s">
        <v>23</v>
      </c>
      <c r="C65" s="115" t="s">
        <v>192</v>
      </c>
      <c r="D65" s="109">
        <v>142128.62</v>
      </c>
      <c r="E65" s="109" t="s">
        <v>106</v>
      </c>
      <c r="F65" s="106">
        <v>0</v>
      </c>
      <c r="G65" s="58"/>
      <c r="H65" s="14"/>
    </row>
    <row r="66" spans="1:8" ht="25.5" thickBot="1">
      <c r="A66" s="114" t="s">
        <v>8</v>
      </c>
      <c r="B66" s="121" t="s">
        <v>23</v>
      </c>
      <c r="C66" s="115" t="s">
        <v>193</v>
      </c>
      <c r="D66" s="109">
        <v>142128.62</v>
      </c>
      <c r="E66" s="109" t="s">
        <v>106</v>
      </c>
      <c r="F66" s="106">
        <v>0</v>
      </c>
      <c r="G66" s="58"/>
      <c r="H66" s="14"/>
    </row>
    <row r="67" spans="1:8" ht="15.75" thickBot="1">
      <c r="A67" s="114" t="s">
        <v>236</v>
      </c>
      <c r="B67" s="121" t="s">
        <v>23</v>
      </c>
      <c r="C67" s="115" t="s">
        <v>237</v>
      </c>
      <c r="D67" s="109">
        <v>2506537.54</v>
      </c>
      <c r="E67" s="109">
        <v>1905724.45</v>
      </c>
      <c r="F67" s="106">
        <f>E67/D67*100</f>
        <v>76.03015792055523</v>
      </c>
      <c r="G67" s="58"/>
      <c r="H67" s="14"/>
    </row>
    <row r="68" spans="1:8" ht="15.75" thickBot="1">
      <c r="A68" s="114" t="s">
        <v>86</v>
      </c>
      <c r="B68" s="121" t="s">
        <v>23</v>
      </c>
      <c r="C68" s="115" t="s">
        <v>194</v>
      </c>
      <c r="D68" s="109">
        <v>26705.76</v>
      </c>
      <c r="E68" s="109">
        <v>20766.64</v>
      </c>
      <c r="F68" s="106">
        <f t="shared" si="0"/>
        <v>77.7609025169102</v>
      </c>
      <c r="G68" s="58"/>
      <c r="H68" s="14"/>
    </row>
    <row r="69" spans="1:8" ht="25.5" thickBot="1">
      <c r="A69" s="114" t="s">
        <v>116</v>
      </c>
      <c r="B69" s="121" t="s">
        <v>23</v>
      </c>
      <c r="C69" s="115" t="s">
        <v>195</v>
      </c>
      <c r="D69" s="109">
        <v>26705.76</v>
      </c>
      <c r="E69" s="109">
        <v>20766.64</v>
      </c>
      <c r="F69" s="106">
        <f t="shared" si="0"/>
        <v>77.7609025169102</v>
      </c>
      <c r="G69" s="58"/>
      <c r="H69" s="14"/>
    </row>
    <row r="70" spans="1:8" ht="25.5" thickBot="1">
      <c r="A70" s="114" t="s">
        <v>8</v>
      </c>
      <c r="B70" s="121" t="s">
        <v>23</v>
      </c>
      <c r="C70" s="115" t="s">
        <v>196</v>
      </c>
      <c r="D70" s="109">
        <v>26705.76</v>
      </c>
      <c r="E70" s="109">
        <v>20766.64</v>
      </c>
      <c r="F70" s="106">
        <f t="shared" si="0"/>
        <v>77.7609025169102</v>
      </c>
      <c r="G70" s="58"/>
      <c r="H70" s="14"/>
    </row>
    <row r="71" spans="1:8" ht="25.5" thickBot="1">
      <c r="A71" s="114" t="s">
        <v>197</v>
      </c>
      <c r="B71" s="121" t="s">
        <v>23</v>
      </c>
      <c r="C71" s="115" t="s">
        <v>198</v>
      </c>
      <c r="D71" s="109">
        <v>16705.76</v>
      </c>
      <c r="E71" s="109">
        <v>10766.64</v>
      </c>
      <c r="F71" s="106">
        <f t="shared" si="0"/>
        <v>64.44866920152091</v>
      </c>
      <c r="G71" s="58"/>
      <c r="H71" s="14"/>
    </row>
    <row r="72" spans="1:8" ht="25.5" thickBot="1">
      <c r="A72" s="114" t="s">
        <v>7</v>
      </c>
      <c r="B72" s="121" t="s">
        <v>23</v>
      </c>
      <c r="C72" s="115" t="s">
        <v>224</v>
      </c>
      <c r="D72" s="109">
        <v>10000</v>
      </c>
      <c r="E72" s="109">
        <v>10000</v>
      </c>
      <c r="F72" s="106">
        <f>E72/D72*100</f>
        <v>100</v>
      </c>
      <c r="G72" s="58"/>
      <c r="H72" s="14"/>
    </row>
    <row r="73" spans="1:8" ht="15.75" thickBot="1">
      <c r="A73" s="114" t="s">
        <v>45</v>
      </c>
      <c r="B73" s="121" t="s">
        <v>23</v>
      </c>
      <c r="C73" s="115" t="s">
        <v>199</v>
      </c>
      <c r="D73" s="109">
        <v>1562431.78</v>
      </c>
      <c r="E73" s="109">
        <v>1332690.85</v>
      </c>
      <c r="F73" s="106">
        <f t="shared" si="0"/>
        <v>85.29593848891118</v>
      </c>
      <c r="G73" s="58"/>
      <c r="H73" s="14"/>
    </row>
    <row r="74" spans="1:8" ht="25.5" thickBot="1">
      <c r="A74" s="114" t="s">
        <v>116</v>
      </c>
      <c r="B74" s="121" t="s">
        <v>23</v>
      </c>
      <c r="C74" s="115" t="s">
        <v>200</v>
      </c>
      <c r="D74" s="109">
        <v>431132.78</v>
      </c>
      <c r="E74" s="109">
        <v>201392.85</v>
      </c>
      <c r="F74" s="106">
        <f t="shared" si="0"/>
        <v>46.71248843569723</v>
      </c>
      <c r="G74" s="58"/>
      <c r="H74" s="14"/>
    </row>
    <row r="75" spans="1:8" ht="25.5" thickBot="1">
      <c r="A75" s="114" t="s">
        <v>8</v>
      </c>
      <c r="B75" s="121" t="s">
        <v>23</v>
      </c>
      <c r="C75" s="115" t="s">
        <v>201</v>
      </c>
      <c r="D75" s="109">
        <v>431132.78</v>
      </c>
      <c r="E75" s="109">
        <v>201392.85</v>
      </c>
      <c r="F75" s="106">
        <f t="shared" si="0"/>
        <v>46.71248843569723</v>
      </c>
      <c r="G75" s="58"/>
      <c r="H75" s="14"/>
    </row>
    <row r="76" spans="1:8" ht="25.5" thickBot="1">
      <c r="A76" s="114" t="s">
        <v>7</v>
      </c>
      <c r="B76" s="121" t="s">
        <v>23</v>
      </c>
      <c r="C76" s="115" t="s">
        <v>202</v>
      </c>
      <c r="D76" s="109">
        <v>431132.78</v>
      </c>
      <c r="E76" s="109">
        <v>201392.85</v>
      </c>
      <c r="F76" s="106">
        <f t="shared" si="0"/>
        <v>46.71248843569723</v>
      </c>
      <c r="G76" s="58"/>
      <c r="H76" s="14"/>
    </row>
    <row r="77" spans="1:8" ht="25.5" thickBot="1">
      <c r="A77" s="114" t="s">
        <v>83</v>
      </c>
      <c r="B77" s="121" t="s">
        <v>23</v>
      </c>
      <c r="C77" s="115" t="s">
        <v>203</v>
      </c>
      <c r="D77" s="109">
        <v>1131299</v>
      </c>
      <c r="E77" s="109">
        <v>1131298</v>
      </c>
      <c r="F77" s="106">
        <f t="shared" si="0"/>
        <v>99.99991160603872</v>
      </c>
      <c r="G77" s="58"/>
      <c r="H77" s="14"/>
    </row>
    <row r="78" spans="1:8" ht="15.75" thickBot="1">
      <c r="A78" s="114" t="s">
        <v>42</v>
      </c>
      <c r="B78" s="121" t="s">
        <v>23</v>
      </c>
      <c r="C78" s="115" t="s">
        <v>204</v>
      </c>
      <c r="D78" s="109">
        <v>1131299</v>
      </c>
      <c r="E78" s="109">
        <v>1131298</v>
      </c>
      <c r="F78" s="106">
        <f>E78/D78*100</f>
        <v>99.99991160603872</v>
      </c>
      <c r="G78" s="58"/>
      <c r="H78" s="14"/>
    </row>
    <row r="79" spans="1:8" ht="37.5" thickBot="1">
      <c r="A79" s="114" t="s">
        <v>139</v>
      </c>
      <c r="B79" s="121" t="s">
        <v>23</v>
      </c>
      <c r="C79" s="115" t="s">
        <v>140</v>
      </c>
      <c r="D79" s="109">
        <v>1131299</v>
      </c>
      <c r="E79" s="109">
        <v>1131298</v>
      </c>
      <c r="F79" s="106">
        <f t="shared" si="0"/>
        <v>99.99991160603872</v>
      </c>
      <c r="G79" s="58"/>
      <c r="H79" s="14"/>
    </row>
    <row r="80" spans="1:8" ht="15.75" thickBot="1">
      <c r="A80" s="114" t="s">
        <v>124</v>
      </c>
      <c r="B80" s="121" t="s">
        <v>23</v>
      </c>
      <c r="C80" s="115" t="s">
        <v>205</v>
      </c>
      <c r="D80" s="109">
        <v>917400</v>
      </c>
      <c r="E80" s="109">
        <v>552266.96</v>
      </c>
      <c r="F80" s="106">
        <f aca="true" t="shared" si="1" ref="F80:F94">E80/D80*100</f>
        <v>60.19914541094396</v>
      </c>
      <c r="G80" s="58"/>
      <c r="H80" s="14"/>
    </row>
    <row r="81" spans="1:8" ht="25.5" thickBot="1">
      <c r="A81" s="114" t="s">
        <v>116</v>
      </c>
      <c r="B81" s="121" t="s">
        <v>23</v>
      </c>
      <c r="C81" s="115" t="s">
        <v>206</v>
      </c>
      <c r="D81" s="109">
        <v>917400</v>
      </c>
      <c r="E81" s="109">
        <v>552266.96</v>
      </c>
      <c r="F81" s="106">
        <f t="shared" si="1"/>
        <v>60.19914541094396</v>
      </c>
      <c r="G81" s="58"/>
      <c r="H81" s="14"/>
    </row>
    <row r="82" spans="1:8" ht="25.5" thickBot="1">
      <c r="A82" s="114" t="s">
        <v>8</v>
      </c>
      <c r="B82" s="121" t="s">
        <v>23</v>
      </c>
      <c r="C82" s="115" t="s">
        <v>207</v>
      </c>
      <c r="D82" s="109">
        <v>917400</v>
      </c>
      <c r="E82" s="109">
        <v>552266.96</v>
      </c>
      <c r="F82" s="106">
        <f t="shared" si="1"/>
        <v>60.19914541094396</v>
      </c>
      <c r="G82" s="58"/>
      <c r="H82" s="14"/>
    </row>
    <row r="83" spans="1:8" ht="25.5" thickBot="1">
      <c r="A83" s="114" t="s">
        <v>7</v>
      </c>
      <c r="B83" s="121" t="s">
        <v>23</v>
      </c>
      <c r="C83" s="115" t="s">
        <v>208</v>
      </c>
      <c r="D83" s="109">
        <v>917400</v>
      </c>
      <c r="E83" s="109">
        <v>552266.96</v>
      </c>
      <c r="F83" s="106">
        <f t="shared" si="1"/>
        <v>60.19914541094396</v>
      </c>
      <c r="G83" s="58"/>
      <c r="H83" s="14"/>
    </row>
    <row r="84" spans="1:8" ht="15.75" thickBot="1">
      <c r="A84" s="114" t="s">
        <v>238</v>
      </c>
      <c r="B84" s="121" t="s">
        <v>23</v>
      </c>
      <c r="C84" s="115" t="s">
        <v>239</v>
      </c>
      <c r="D84" s="109">
        <v>1523710</v>
      </c>
      <c r="E84" s="109">
        <v>1153549</v>
      </c>
      <c r="F84" s="106">
        <f>E84/D84*100</f>
        <v>75.70659771216307</v>
      </c>
      <c r="G84" s="58"/>
      <c r="H84" s="14"/>
    </row>
    <row r="85" spans="1:8" ht="15.75" thickBot="1">
      <c r="A85" s="114" t="s">
        <v>55</v>
      </c>
      <c r="B85" s="121" t="s">
        <v>23</v>
      </c>
      <c r="C85" s="115" t="s">
        <v>209</v>
      </c>
      <c r="D85" s="109">
        <v>1523710</v>
      </c>
      <c r="E85" s="109">
        <v>1153549</v>
      </c>
      <c r="F85" s="106">
        <f t="shared" si="1"/>
        <v>75.70659771216307</v>
      </c>
      <c r="G85" s="58"/>
      <c r="H85" s="14"/>
    </row>
    <row r="86" spans="1:8" ht="25.5" thickBot="1">
      <c r="A86" s="114" t="s">
        <v>84</v>
      </c>
      <c r="B86" s="121" t="s">
        <v>23</v>
      </c>
      <c r="C86" s="115" t="s">
        <v>210</v>
      </c>
      <c r="D86" s="109">
        <v>1523710</v>
      </c>
      <c r="E86" s="109">
        <v>1153549</v>
      </c>
      <c r="F86" s="106">
        <f t="shared" si="1"/>
        <v>75.70659771216307</v>
      </c>
      <c r="G86" s="58"/>
      <c r="H86" s="14"/>
    </row>
    <row r="87" spans="1:8" ht="15.75" thickBot="1">
      <c r="A87" s="114" t="s">
        <v>99</v>
      </c>
      <c r="B87" s="121" t="s">
        <v>23</v>
      </c>
      <c r="C87" s="115" t="s">
        <v>211</v>
      </c>
      <c r="D87" s="109">
        <v>1523710</v>
      </c>
      <c r="E87" s="109">
        <v>1153549</v>
      </c>
      <c r="F87" s="106">
        <f t="shared" si="1"/>
        <v>75.70659771216307</v>
      </c>
      <c r="G87" s="58"/>
      <c r="H87" s="14"/>
    </row>
    <row r="88" spans="1:8" ht="49.5" thickBot="1">
      <c r="A88" s="114" t="s">
        <v>74</v>
      </c>
      <c r="B88" s="121" t="s">
        <v>23</v>
      </c>
      <c r="C88" s="115" t="s">
        <v>212</v>
      </c>
      <c r="D88" s="109">
        <v>1184000</v>
      </c>
      <c r="E88" s="109">
        <v>868599</v>
      </c>
      <c r="F88" s="106">
        <f t="shared" si="1"/>
        <v>73.36140202702703</v>
      </c>
      <c r="G88" s="58"/>
      <c r="H88" s="14"/>
    </row>
    <row r="89" spans="1:8" ht="15.75" thickBot="1">
      <c r="A89" s="114" t="s">
        <v>121</v>
      </c>
      <c r="B89" s="121" t="s">
        <v>23</v>
      </c>
      <c r="C89" s="115" t="s">
        <v>213</v>
      </c>
      <c r="D89" s="109">
        <v>339710</v>
      </c>
      <c r="E89" s="109">
        <v>284950</v>
      </c>
      <c r="F89" s="106">
        <f t="shared" si="1"/>
        <v>83.88036854964528</v>
      </c>
      <c r="G89" s="58"/>
      <c r="H89" s="14"/>
    </row>
    <row r="90" spans="1:8" ht="15.75" thickBot="1">
      <c r="A90" s="114" t="s">
        <v>240</v>
      </c>
      <c r="B90" s="121" t="s">
        <v>23</v>
      </c>
      <c r="C90" s="115" t="s">
        <v>241</v>
      </c>
      <c r="D90" s="109">
        <v>117891.84</v>
      </c>
      <c r="E90" s="109">
        <v>78213.04</v>
      </c>
      <c r="F90" s="106">
        <f>E90/D90*100</f>
        <v>66.34304800060801</v>
      </c>
      <c r="G90" s="58"/>
      <c r="H90" s="14"/>
    </row>
    <row r="91" spans="1:8" ht="15.75" thickBot="1">
      <c r="A91" s="114" t="s">
        <v>117</v>
      </c>
      <c r="B91" s="121" t="s">
        <v>23</v>
      </c>
      <c r="C91" s="115" t="s">
        <v>214</v>
      </c>
      <c r="D91" s="109">
        <v>117891.84</v>
      </c>
      <c r="E91" s="109">
        <v>78213.04</v>
      </c>
      <c r="F91" s="106">
        <f t="shared" si="1"/>
        <v>66.34304800060801</v>
      </c>
      <c r="G91" s="58"/>
      <c r="H91" s="14"/>
    </row>
    <row r="92" spans="1:8" ht="15.75" thickBot="1">
      <c r="A92" s="114" t="s">
        <v>51</v>
      </c>
      <c r="B92" s="121" t="s">
        <v>23</v>
      </c>
      <c r="C92" s="115" t="s">
        <v>215</v>
      </c>
      <c r="D92" s="109">
        <v>117891.84</v>
      </c>
      <c r="E92" s="109">
        <v>78213.04</v>
      </c>
      <c r="F92" s="106">
        <f t="shared" si="1"/>
        <v>66.34304800060801</v>
      </c>
      <c r="G92" s="58"/>
      <c r="H92" s="14"/>
    </row>
    <row r="93" spans="1:8" ht="15.75" thickBot="1">
      <c r="A93" s="114" t="s">
        <v>108</v>
      </c>
      <c r="B93" s="121" t="s">
        <v>23</v>
      </c>
      <c r="C93" s="115" t="s">
        <v>216</v>
      </c>
      <c r="D93" s="109">
        <v>117891.84</v>
      </c>
      <c r="E93" s="109">
        <v>78213.04</v>
      </c>
      <c r="F93" s="106">
        <f t="shared" si="1"/>
        <v>66.34304800060801</v>
      </c>
      <c r="G93" s="58"/>
      <c r="H93" s="14"/>
    </row>
    <row r="94" spans="1:8" ht="15.75" thickBot="1">
      <c r="A94" s="114" t="s">
        <v>87</v>
      </c>
      <c r="B94" s="121" t="s">
        <v>23</v>
      </c>
      <c r="C94" s="115" t="s">
        <v>217</v>
      </c>
      <c r="D94" s="109">
        <v>117891.84</v>
      </c>
      <c r="E94" s="109">
        <v>78213.04</v>
      </c>
      <c r="F94" s="106">
        <f t="shared" si="1"/>
        <v>66.34304800060801</v>
      </c>
      <c r="G94" s="58"/>
      <c r="H94" s="14"/>
    </row>
    <row r="95" spans="1:8" ht="15.75" thickBot="1">
      <c r="A95" s="114" t="s">
        <v>242</v>
      </c>
      <c r="B95" s="121" t="s">
        <v>23</v>
      </c>
      <c r="C95" s="115" t="s">
        <v>243</v>
      </c>
      <c r="D95" s="109">
        <v>20000</v>
      </c>
      <c r="E95" s="109" t="s">
        <v>106</v>
      </c>
      <c r="F95" s="106">
        <v>0</v>
      </c>
      <c r="G95" s="58"/>
      <c r="H95" s="14"/>
    </row>
    <row r="96" spans="1:8" ht="15.75" thickBot="1">
      <c r="A96" s="114" t="s">
        <v>36</v>
      </c>
      <c r="B96" s="121" t="s">
        <v>23</v>
      </c>
      <c r="C96" s="115" t="s">
        <v>218</v>
      </c>
      <c r="D96" s="109">
        <v>20000</v>
      </c>
      <c r="E96" s="109" t="s">
        <v>106</v>
      </c>
      <c r="F96" s="106">
        <v>0</v>
      </c>
      <c r="G96" s="58"/>
      <c r="H96" s="14"/>
    </row>
    <row r="97" spans="1:8" ht="25.5" thickBot="1">
      <c r="A97" s="114" t="s">
        <v>116</v>
      </c>
      <c r="B97" s="121" t="s">
        <v>23</v>
      </c>
      <c r="C97" s="115" t="s">
        <v>219</v>
      </c>
      <c r="D97" s="109">
        <v>20000</v>
      </c>
      <c r="E97" s="109" t="s">
        <v>106</v>
      </c>
      <c r="F97" s="106">
        <v>0</v>
      </c>
      <c r="G97" s="58"/>
      <c r="H97" s="14"/>
    </row>
    <row r="98" spans="1:8" ht="25.5" thickBot="1">
      <c r="A98" s="114" t="s">
        <v>8</v>
      </c>
      <c r="B98" s="121" t="s">
        <v>23</v>
      </c>
      <c r="C98" s="115" t="s">
        <v>220</v>
      </c>
      <c r="D98" s="109">
        <v>20000</v>
      </c>
      <c r="E98" s="109" t="s">
        <v>106</v>
      </c>
      <c r="F98" s="106">
        <v>0</v>
      </c>
      <c r="G98" s="58"/>
      <c r="H98" s="14"/>
    </row>
    <row r="99" spans="1:8" ht="24" customHeight="1" thickBot="1">
      <c r="A99" s="116" t="s">
        <v>96</v>
      </c>
      <c r="B99" s="122" t="s">
        <v>47</v>
      </c>
      <c r="C99" s="123" t="s">
        <v>41</v>
      </c>
      <c r="D99" s="110">
        <v>0</v>
      </c>
      <c r="E99" s="110">
        <v>622076.67</v>
      </c>
      <c r="F99" s="111" t="s">
        <v>41</v>
      </c>
      <c r="G99" s="1"/>
      <c r="H99" s="62"/>
    </row>
    <row r="100" spans="1:8" ht="15" customHeight="1">
      <c r="A100" s="70"/>
      <c r="B100" s="22"/>
      <c r="C100" s="22"/>
      <c r="D100" s="22"/>
      <c r="E100" s="22"/>
      <c r="F100" s="22"/>
      <c r="G100" s="6"/>
      <c r="H100" s="6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P24" sqref="P24"/>
    </sheetView>
  </sheetViews>
  <sheetFormatPr defaultColWidth="8.8515625" defaultRowHeight="15"/>
  <cols>
    <col min="1" max="1" width="46.421875" style="35" customWidth="1"/>
    <col min="2" max="2" width="9.421875" style="35" customWidth="1"/>
    <col min="3" max="3" width="20.57421875" style="35" customWidth="1"/>
    <col min="4" max="6" width="18.140625" style="35" customWidth="1"/>
    <col min="7" max="16384" width="8.8515625" style="35" customWidth="1"/>
  </cols>
  <sheetData>
    <row r="1" spans="1:6" ht="15" customHeight="1">
      <c r="A1" s="31"/>
      <c r="B1" s="16" t="s">
        <v>65</v>
      </c>
      <c r="C1" s="27" t="s">
        <v>65</v>
      </c>
      <c r="D1" s="8" t="s">
        <v>65</v>
      </c>
      <c r="E1" s="15" t="s">
        <v>65</v>
      </c>
      <c r="F1" s="17"/>
    </row>
    <row r="2" spans="1:6" ht="13.5" customHeight="1">
      <c r="A2" s="83" t="s">
        <v>110</v>
      </c>
      <c r="B2" s="84"/>
      <c r="C2" s="84"/>
      <c r="D2" s="84"/>
      <c r="E2" s="84"/>
      <c r="F2" s="84"/>
    </row>
    <row r="3" spans="1:6" ht="12" customHeight="1">
      <c r="A3" s="39"/>
      <c r="B3" s="53" t="s">
        <v>65</v>
      </c>
      <c r="C3" s="10"/>
      <c r="D3" s="69" t="s">
        <v>65</v>
      </c>
      <c r="E3" s="11" t="s">
        <v>65</v>
      </c>
      <c r="F3" s="52" t="s">
        <v>226</v>
      </c>
    </row>
    <row r="4" spans="1:6" ht="13.5" customHeight="1">
      <c r="A4" s="81" t="s">
        <v>39</v>
      </c>
      <c r="B4" s="81" t="s">
        <v>33</v>
      </c>
      <c r="C4" s="81" t="s">
        <v>71</v>
      </c>
      <c r="D4" s="81" t="s">
        <v>76</v>
      </c>
      <c r="E4" s="81" t="s">
        <v>59</v>
      </c>
      <c r="F4" s="81" t="s">
        <v>221</v>
      </c>
    </row>
    <row r="5" spans="1:6" ht="12" customHeight="1">
      <c r="A5" s="82"/>
      <c r="B5" s="82"/>
      <c r="C5" s="82"/>
      <c r="D5" s="82"/>
      <c r="E5" s="82"/>
      <c r="F5" s="82"/>
    </row>
    <row r="6" spans="1:6" ht="12" customHeight="1">
      <c r="A6" s="82"/>
      <c r="B6" s="82"/>
      <c r="C6" s="82"/>
      <c r="D6" s="82"/>
      <c r="E6" s="82"/>
      <c r="F6" s="82"/>
    </row>
    <row r="7" spans="1:6" ht="11.25" customHeight="1">
      <c r="A7" s="82"/>
      <c r="B7" s="82"/>
      <c r="C7" s="82"/>
      <c r="D7" s="82"/>
      <c r="E7" s="82"/>
      <c r="F7" s="82"/>
    </row>
    <row r="8" spans="1:6" ht="10.5" customHeight="1">
      <c r="A8" s="82"/>
      <c r="B8" s="82"/>
      <c r="C8" s="82"/>
      <c r="D8" s="82"/>
      <c r="E8" s="82"/>
      <c r="F8" s="82"/>
    </row>
    <row r="9" spans="1:6" ht="12" customHeight="1">
      <c r="A9" s="44">
        <v>1</v>
      </c>
      <c r="B9" s="36">
        <v>2</v>
      </c>
      <c r="C9" s="45">
        <v>3</v>
      </c>
      <c r="D9" s="61" t="s">
        <v>34</v>
      </c>
      <c r="E9" s="61" t="s">
        <v>13</v>
      </c>
      <c r="F9" s="61" t="s">
        <v>129</v>
      </c>
    </row>
    <row r="10" spans="1:6" ht="18" customHeight="1">
      <c r="A10" s="116" t="s">
        <v>115</v>
      </c>
      <c r="B10" s="63">
        <v>500</v>
      </c>
      <c r="C10" s="72" t="s">
        <v>41</v>
      </c>
      <c r="D10" s="28"/>
      <c r="E10" s="105">
        <v>-622076.67</v>
      </c>
      <c r="F10" s="64"/>
    </row>
    <row r="11" spans="1:6" ht="12" customHeight="1">
      <c r="A11" s="131" t="s">
        <v>32</v>
      </c>
      <c r="B11" s="20"/>
      <c r="C11" s="65" t="s">
        <v>65</v>
      </c>
      <c r="D11" s="67"/>
      <c r="E11" s="138"/>
      <c r="F11" s="55"/>
    </row>
    <row r="12" spans="1:6" ht="18" customHeight="1">
      <c r="A12" s="132" t="s">
        <v>89</v>
      </c>
      <c r="B12" s="20">
        <v>520</v>
      </c>
      <c r="C12" s="65" t="s">
        <v>41</v>
      </c>
      <c r="D12" s="50" t="s">
        <v>106</v>
      </c>
      <c r="E12" s="139" t="s">
        <v>106</v>
      </c>
      <c r="F12" s="26" t="s">
        <v>106</v>
      </c>
    </row>
    <row r="13" spans="1:6" ht="12" customHeight="1">
      <c r="A13" s="133" t="s">
        <v>11</v>
      </c>
      <c r="B13" s="20"/>
      <c r="C13" s="65" t="s">
        <v>65</v>
      </c>
      <c r="D13" s="67"/>
      <c r="E13" s="138"/>
      <c r="F13" s="55"/>
    </row>
    <row r="14" spans="1:6" ht="13.5" customHeight="1">
      <c r="A14" s="134" t="s">
        <v>72</v>
      </c>
      <c r="B14" s="20">
        <v>620</v>
      </c>
      <c r="C14" s="65" t="s">
        <v>41</v>
      </c>
      <c r="D14" s="50" t="s">
        <v>106</v>
      </c>
      <c r="E14" s="139" t="s">
        <v>106</v>
      </c>
      <c r="F14" s="26" t="s">
        <v>106</v>
      </c>
    </row>
    <row r="15" spans="1:6" ht="12.75" customHeight="1">
      <c r="A15" s="135" t="s">
        <v>11</v>
      </c>
      <c r="B15" s="20"/>
      <c r="C15" s="65" t="s">
        <v>65</v>
      </c>
      <c r="D15" s="67"/>
      <c r="E15" s="138"/>
      <c r="F15" s="55"/>
    </row>
    <row r="16" spans="1:6" ht="13.5" customHeight="1">
      <c r="A16" s="134" t="s">
        <v>3</v>
      </c>
      <c r="B16" s="20">
        <v>700</v>
      </c>
      <c r="C16" s="136" t="s">
        <v>2</v>
      </c>
      <c r="D16" s="50"/>
      <c r="E16" s="139">
        <v>-622076.67</v>
      </c>
      <c r="F16" s="26"/>
    </row>
    <row r="17" spans="1:6" ht="13.5" customHeight="1">
      <c r="A17" s="134" t="s">
        <v>128</v>
      </c>
      <c r="B17" s="20">
        <v>710</v>
      </c>
      <c r="C17" s="136" t="s">
        <v>127</v>
      </c>
      <c r="D17" s="139">
        <v>-9322305.54</v>
      </c>
      <c r="E17" s="139">
        <v>-5796364.99</v>
      </c>
      <c r="F17" s="5" t="s">
        <v>222</v>
      </c>
    </row>
    <row r="18" spans="1:6" ht="15">
      <c r="A18" s="114" t="s">
        <v>28</v>
      </c>
      <c r="B18" s="20">
        <v>710</v>
      </c>
      <c r="C18" s="136" t="s">
        <v>25</v>
      </c>
      <c r="D18" s="139">
        <v>-9322305.54</v>
      </c>
      <c r="E18" s="139">
        <v>-5796364.99</v>
      </c>
      <c r="F18" s="5" t="s">
        <v>222</v>
      </c>
    </row>
    <row r="19" spans="1:6" ht="24.75">
      <c r="A19" s="114" t="s">
        <v>67</v>
      </c>
      <c r="B19" s="20">
        <v>710</v>
      </c>
      <c r="C19" s="136" t="s">
        <v>102</v>
      </c>
      <c r="D19" s="139">
        <v>-9322305.54</v>
      </c>
      <c r="E19" s="139">
        <v>-5796364.99</v>
      </c>
      <c r="F19" s="5" t="s">
        <v>222</v>
      </c>
    </row>
    <row r="20" spans="1:6" ht="24.75">
      <c r="A20" s="114" t="s">
        <v>120</v>
      </c>
      <c r="B20" s="20">
        <v>710</v>
      </c>
      <c r="C20" s="136" t="s">
        <v>93</v>
      </c>
      <c r="D20" s="139">
        <v>-9322305.54</v>
      </c>
      <c r="E20" s="139">
        <v>-5796364.99</v>
      </c>
      <c r="F20" s="5" t="s">
        <v>222</v>
      </c>
    </row>
    <row r="21" spans="1:6" ht="13.5" customHeight="1">
      <c r="A21" s="134" t="s">
        <v>90</v>
      </c>
      <c r="B21" s="20">
        <v>720</v>
      </c>
      <c r="C21" s="136" t="s">
        <v>30</v>
      </c>
      <c r="D21" s="139">
        <v>9322305.54</v>
      </c>
      <c r="E21" s="139">
        <v>5174364.99</v>
      </c>
      <c r="F21" s="5" t="s">
        <v>222</v>
      </c>
    </row>
    <row r="22" spans="1:6" ht="15">
      <c r="A22" s="114" t="s">
        <v>85</v>
      </c>
      <c r="B22" s="20">
        <v>720</v>
      </c>
      <c r="C22" s="137" t="s">
        <v>56</v>
      </c>
      <c r="D22" s="139">
        <v>9322305.54</v>
      </c>
      <c r="E22" s="139">
        <v>5174364.99</v>
      </c>
      <c r="F22" s="5" t="s">
        <v>222</v>
      </c>
    </row>
    <row r="23" spans="1:6" ht="24.75">
      <c r="A23" s="114" t="s">
        <v>63</v>
      </c>
      <c r="B23" s="20">
        <v>720</v>
      </c>
      <c r="C23" s="137" t="s">
        <v>125</v>
      </c>
      <c r="D23" s="139">
        <v>9322305.54</v>
      </c>
      <c r="E23" s="139">
        <v>5174364.99</v>
      </c>
      <c r="F23" s="5" t="s">
        <v>222</v>
      </c>
    </row>
    <row r="24" spans="1:6" ht="24.75">
      <c r="A24" s="114" t="s">
        <v>98</v>
      </c>
      <c r="B24" s="20">
        <v>720</v>
      </c>
      <c r="C24" s="137" t="s">
        <v>118</v>
      </c>
      <c r="D24" s="139">
        <v>9322305.54</v>
      </c>
      <c r="E24" s="139">
        <v>5174364.99</v>
      </c>
      <c r="F24" s="5" t="s">
        <v>222</v>
      </c>
    </row>
    <row r="25" spans="1:6" ht="9.75" customHeight="1">
      <c r="A25" s="23"/>
      <c r="B25" s="51"/>
      <c r="C25" s="51"/>
      <c r="D25" s="46"/>
      <c r="E25" s="41" t="s">
        <v>65</v>
      </c>
      <c r="F25" s="41" t="s">
        <v>65</v>
      </c>
    </row>
    <row r="26" spans="1:6" ht="9.75" customHeight="1">
      <c r="A26" s="32"/>
      <c r="B26" s="89"/>
      <c r="C26" s="90"/>
      <c r="D26" s="73"/>
      <c r="E26" s="19"/>
      <c r="F26" s="19"/>
    </row>
    <row r="27" spans="1:6" ht="9.75" customHeight="1">
      <c r="A27" s="33"/>
      <c r="B27" s="91"/>
      <c r="C27" s="92"/>
      <c r="D27" s="37"/>
      <c r="E27" s="76"/>
      <c r="F27" s="76"/>
    </row>
    <row r="28" spans="1:6" ht="9.75" customHeight="1">
      <c r="A28" s="54"/>
      <c r="B28" s="59"/>
      <c r="C28" s="71"/>
      <c r="D28" s="19"/>
      <c r="E28" s="19"/>
      <c r="F28" s="19"/>
    </row>
    <row r="29" spans="1:6" ht="12" customHeight="1">
      <c r="A29" s="54"/>
      <c r="B29" s="59"/>
      <c r="C29" s="71"/>
      <c r="D29" s="19"/>
      <c r="E29" s="19"/>
      <c r="F29" s="19"/>
    </row>
    <row r="30" spans="1:6" ht="13.5" customHeight="1">
      <c r="A30" s="73"/>
      <c r="B30" s="27"/>
      <c r="C30" s="71"/>
      <c r="D30" s="27"/>
      <c r="E30" s="27"/>
      <c r="F30" s="19"/>
    </row>
    <row r="31" spans="1:6" ht="10.5" customHeight="1">
      <c r="A31" s="4"/>
      <c r="B31" s="93"/>
      <c r="C31" s="94"/>
      <c r="D31" s="4"/>
      <c r="E31" s="4"/>
      <c r="F31" s="4"/>
    </row>
    <row r="32" spans="1:6" ht="10.5" customHeight="1">
      <c r="A32" s="33"/>
      <c r="B32" s="91"/>
      <c r="C32" s="92"/>
      <c r="D32" s="4"/>
      <c r="E32" s="4"/>
      <c r="F32" s="4"/>
    </row>
    <row r="33" spans="1:6" ht="16.5" customHeight="1">
      <c r="A33" s="4"/>
      <c r="B33" s="9"/>
      <c r="C33" s="71"/>
      <c r="D33" s="4"/>
      <c r="E33" s="4"/>
      <c r="F33" s="4"/>
    </row>
    <row r="34" spans="1:6" ht="16.5" customHeight="1">
      <c r="A34" s="32"/>
      <c r="B34" s="89"/>
      <c r="C34" s="90"/>
      <c r="D34" s="4"/>
      <c r="E34" s="4"/>
      <c r="F34" s="4"/>
    </row>
    <row r="35" spans="1:6" ht="12" customHeight="1">
      <c r="A35" s="33"/>
      <c r="B35" s="91"/>
      <c r="C35" s="92"/>
      <c r="D35" s="6"/>
      <c r="E35" s="4"/>
      <c r="F35" s="4"/>
    </row>
    <row r="36" spans="1:6" ht="16.5" customHeight="1">
      <c r="A36" s="32"/>
      <c r="B36" s="32"/>
      <c r="C36" s="32"/>
      <c r="D36" s="71"/>
      <c r="E36" s="4"/>
      <c r="F36" s="4"/>
    </row>
    <row r="37" spans="1:6" ht="16.5" customHeight="1">
      <c r="A37" s="32"/>
      <c r="B37" s="54"/>
      <c r="C37" s="54"/>
      <c r="D37" s="71"/>
      <c r="E37" s="62"/>
      <c r="F37" s="62"/>
    </row>
    <row r="38" spans="1:6" ht="15" hidden="1">
      <c r="A38" s="30"/>
      <c r="B38" s="30"/>
      <c r="C38" s="30"/>
      <c r="D38" s="30"/>
      <c r="E38" s="30"/>
      <c r="F38" s="30"/>
    </row>
    <row r="39" spans="1:6" ht="15" hidden="1">
      <c r="A39" s="87"/>
      <c r="B39" s="88"/>
      <c r="C39" s="88"/>
      <c r="D39" s="88"/>
      <c r="E39" s="88"/>
      <c r="F39" s="88"/>
    </row>
    <row r="40" spans="1:6" ht="15" hidden="1">
      <c r="A40" s="42"/>
      <c r="B40" s="42"/>
      <c r="C40" s="42"/>
      <c r="D40" s="42"/>
      <c r="E40" s="42"/>
      <c r="F40" s="42"/>
    </row>
  </sheetData>
  <sheetProtection/>
  <mergeCells count="14">
    <mergeCell ref="A39:F39"/>
    <mergeCell ref="B26:C26"/>
    <mergeCell ref="B27:C27"/>
    <mergeCell ref="B31:C31"/>
    <mergeCell ref="B32:C32"/>
    <mergeCell ref="B34:C34"/>
    <mergeCell ref="B35:C35"/>
    <mergeCell ref="A2:F2"/>
    <mergeCell ref="A4:A8"/>
    <mergeCell ref="B4:B8"/>
    <mergeCell ref="C4:C8"/>
    <mergeCell ref="D4:D8"/>
    <mergeCell ref="E4:E8"/>
    <mergeCell ref="F4:F8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2016-10-21T11:49:26Z</cp:lastPrinted>
  <dcterms:modified xsi:type="dcterms:W3CDTF">2016-10-21T12:03:12Z</dcterms:modified>
  <cp:category/>
  <cp:version/>
  <cp:contentType/>
  <cp:contentStatus/>
</cp:coreProperties>
</file>